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класс" sheetId="1" r:id="rId4"/>
    <sheet state="visible" name="2 класс" sheetId="2" r:id="rId5"/>
    <sheet state="visible" name="3 класс" sheetId="3" r:id="rId6"/>
    <sheet state="visible" name="4 класс" sheetId="4" r:id="rId7"/>
    <sheet state="visible" name="5 класс" sheetId="5" r:id="rId8"/>
    <sheet state="visible" name="6 класс" sheetId="6" r:id="rId9"/>
    <sheet state="visible" name="7  класс" sheetId="7" r:id="rId10"/>
    <sheet state="visible" name="8 А класс" sheetId="8" r:id="rId11"/>
    <sheet state="visible" name="8 Б класс" sheetId="9" r:id="rId12"/>
    <sheet state="visible" name="9 класс" sheetId="10" r:id="rId13"/>
    <sheet state="visible" name="10 класс" sheetId="11" r:id="rId14"/>
    <sheet state="visible" name="11 класс" sheetId="12" r:id="rId15"/>
    <sheet state="visible" name="2 К класс " sheetId="13" r:id="rId16"/>
    <sheet state="visible" name="3 К класс " sheetId="14" r:id="rId17"/>
    <sheet state="visible" name="4 К класс" sheetId="15" r:id="rId18"/>
    <sheet state="visible" name="5 К класс" sheetId="16" r:id="rId19"/>
    <sheet state="visible" name="6 К класс" sheetId="17" r:id="rId20"/>
    <sheet state="visible" name="7 К класс" sheetId="18" r:id="rId21"/>
    <sheet state="visible" name="8 К класс " sheetId="19" r:id="rId22"/>
    <sheet state="visible" name="9 К класс " sheetId="20" r:id="rId23"/>
  </sheets>
  <definedNames/>
  <calcPr/>
</workbook>
</file>

<file path=xl/sharedStrings.xml><?xml version="1.0" encoding="utf-8"?>
<sst xmlns="http://schemas.openxmlformats.org/spreadsheetml/2006/main" count="1098" uniqueCount="116">
  <si>
    <t>График оценочных процедур в 2023-2024 учебном году в МАОУ Казанцевской СОШ им.Героя Советского Союза А.А.Семирадского</t>
  </si>
  <si>
    <t>1 класс</t>
  </si>
  <si>
    <t>период проведения оценочной процедуры</t>
  </si>
  <si>
    <t>Общее кол-во часов в году по УП</t>
  </si>
  <si>
    <t>МАХ возможное кол-во оценочных процедур</t>
  </si>
  <si>
    <t>Сентябрь</t>
  </si>
  <si>
    <t>Октябрь</t>
  </si>
  <si>
    <t>Ноябрь</t>
  </si>
  <si>
    <t>Декабрь</t>
  </si>
  <si>
    <t>Всего 1 полугодие</t>
  </si>
  <si>
    <t>Январь</t>
  </si>
  <si>
    <t>Февраль</t>
  </si>
  <si>
    <t>Март</t>
  </si>
  <si>
    <t>Апрель</t>
  </si>
  <si>
    <t>Май</t>
  </si>
  <si>
    <t>Всего 2 полугодие</t>
  </si>
  <si>
    <t>Итого за год</t>
  </si>
  <si>
    <t>учебный предмет</t>
  </si>
  <si>
    <t>11-15</t>
  </si>
  <si>
    <t>18-22</t>
  </si>
  <si>
    <t>25-29</t>
  </si>
  <si>
    <t>9-13</t>
  </si>
  <si>
    <t>16-20</t>
  </si>
  <si>
    <t>23-27</t>
  </si>
  <si>
    <t>13-17</t>
  </si>
  <si>
    <t>20-24</t>
  </si>
  <si>
    <t>15-19</t>
  </si>
  <si>
    <t>22-26</t>
  </si>
  <si>
    <t>29-02</t>
  </si>
  <si>
    <t>12-16</t>
  </si>
  <si>
    <t>19-22</t>
  </si>
  <si>
    <t>22-26 и 27пн</t>
  </si>
  <si>
    <t>27пн, 28пт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</si>
  <si>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</si>
  <si>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</si>
  <si>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</si>
  <si>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</si>
  <si>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</si>
  <si>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</si>
  <si>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</si>
  <si>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</si>
  <si>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Функциональная грамотность</t>
  </si>
  <si>
    <t>итого в неделю</t>
  </si>
  <si>
    <t>График оценочных процедур в 2022-2023 учебном году в МАОУ Казанцевской СОШ им.Героя Советского Союза А.А.Семирадского</t>
  </si>
  <si>
    <t>2 класс</t>
  </si>
  <si>
    <t>Иностранный язык</t>
  </si>
  <si>
    <t>Итого в неделю</t>
  </si>
  <si>
    <t>3 класс</t>
  </si>
  <si>
    <t>4 класс</t>
  </si>
  <si>
    <t>Основы религиозных культур и светской этики</t>
  </si>
  <si>
    <t>5 класс</t>
  </si>
  <si>
    <t>Литература</t>
  </si>
  <si>
    <t>Иностранный язык (английский)</t>
  </si>
  <si>
    <t>История</t>
  </si>
  <si>
    <t>География</t>
  </si>
  <si>
    <t>Биология</t>
  </si>
  <si>
    <t>ОДНКНР</t>
  </si>
  <si>
    <t>Ступеньки исследований 2 гр</t>
  </si>
  <si>
    <t>Ступеньки исследований 1 гр</t>
  </si>
  <si>
    <t>ИТОГО в неделю</t>
  </si>
  <si>
    <t>6 класс</t>
  </si>
  <si>
    <t>Обществознание</t>
  </si>
  <si>
    <t>7 класс</t>
  </si>
  <si>
    <t>Иностранный язык (немецкий)</t>
  </si>
  <si>
    <t>Алгебра</t>
  </si>
  <si>
    <t>Геометрия</t>
  </si>
  <si>
    <t>Вероятность и статистика</t>
  </si>
  <si>
    <t>Информатика</t>
  </si>
  <si>
    <t>Физика</t>
  </si>
  <si>
    <t>8 класс</t>
  </si>
  <si>
    <t xml:space="preserve"> </t>
  </si>
  <si>
    <t>Химия</t>
  </si>
  <si>
    <t>Основы безопасности жизнедеятельности</t>
  </si>
  <si>
    <t>9 класс</t>
  </si>
  <si>
    <t>Родной русский язык</t>
  </si>
  <si>
    <t>Родная русская литература</t>
  </si>
  <si>
    <t>10 класс</t>
  </si>
  <si>
    <t>Литература БУ</t>
  </si>
  <si>
    <t>Литература УУ</t>
  </si>
  <si>
    <t>Иностранный язык (английский) БУ</t>
  </si>
  <si>
    <t>Алгебра БУ</t>
  </si>
  <si>
    <t>Алгебра УУ</t>
  </si>
  <si>
    <t>Геометрия БУ</t>
  </si>
  <si>
    <t>Геометрия УУ</t>
  </si>
  <si>
    <t>Вероятность и статистика БУ</t>
  </si>
  <si>
    <t>Вероятность и статистика УУ</t>
  </si>
  <si>
    <t>Информатика БУ</t>
  </si>
  <si>
    <t>История БУ</t>
  </si>
  <si>
    <t>История УУ</t>
  </si>
  <si>
    <t>Обществознание БУ</t>
  </si>
  <si>
    <t>Обществознание УУ</t>
  </si>
  <si>
    <t>Химия БУ</t>
  </si>
  <si>
    <t>Химия УУ</t>
  </si>
  <si>
    <t>Биология БУ</t>
  </si>
  <si>
    <t>Биология УУ</t>
  </si>
  <si>
    <t>География БУ</t>
  </si>
  <si>
    <t>Физика БУ</t>
  </si>
  <si>
    <t>Индивидуальный проект</t>
  </si>
  <si>
    <t>11 класс</t>
  </si>
  <si>
    <t>Математика БУ</t>
  </si>
  <si>
    <t>Математика УУ</t>
  </si>
  <si>
    <t>Информатика УУ</t>
  </si>
  <si>
    <t>Право</t>
  </si>
  <si>
    <t>Экономика</t>
  </si>
  <si>
    <t>Чтение</t>
  </si>
  <si>
    <t>Речевая практика</t>
  </si>
  <si>
    <t>Мир природы</t>
  </si>
  <si>
    <t>Ручной труд</t>
  </si>
  <si>
    <t>Ритмика</t>
  </si>
  <si>
    <t>Природоведение</t>
  </si>
  <si>
    <t>Основы социальной жизни</t>
  </si>
  <si>
    <t>Профильный труд</t>
  </si>
  <si>
    <t>Геграфия</t>
  </si>
  <si>
    <t>Мир истории</t>
  </si>
  <si>
    <t>История Отечества</t>
  </si>
  <si>
    <t>СБО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</si>
</sst>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-mm"/>
  </numFmts>
  <fonts count="12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color theme="1"/>
      <name val="Arial"/>
      <scheme val="minor"/>
    </font>
    <font>
      <b/>
      <sz val="12.0"/>
      <color rgb="FFFF0000"/>
      <name val="Arial"/>
      <scheme val="minor"/>
    </font>
    <font/>
    <font>
      <sz val="12.0"/>
      <color rgb="FF000000"/>
      <name val="&quot;Times New Roman&quot;"/>
    </font>
    <font>
      <sz val="11.0"/>
      <color theme="1"/>
      <name val="&quot;Times New Roman&quot;"/>
    </font>
    <font>
      <sz val="11.0"/>
      <color theme="1"/>
      <name val="Arial"/>
      <scheme val="minor"/>
    </font>
    <font>
      <sz val="9.0"/>
      <color theme="1"/>
      <name val="&quot;Times New Roman&quot;"/>
    </font>
    <font>
      <sz val="9.0"/>
      <color rgb="FF000000"/>
      <name val="&quot;Times New Roman&quot;"/>
    </font>
    <font>
      <sz val="12.0"/>
      <color rgb="FF000000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2" fontId="2" numFmtId="0" xfId="0" applyFill="1" applyFont="1"/>
    <xf borderId="0" fillId="3" fontId="3" numFmtId="0" xfId="0" applyFill="1" applyFont="1"/>
    <xf borderId="0" fillId="4" fontId="3" numFmtId="0" xfId="0" applyFill="1" applyFont="1"/>
    <xf borderId="0" fillId="2" fontId="3" numFmtId="0" xfId="0" applyFont="1"/>
    <xf borderId="0" fillId="0" fontId="4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textRotation="90" wrapText="1"/>
    </xf>
    <xf borderId="1" fillId="0" fontId="2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readingOrder="0" shrinkToFit="0" textRotation="90" wrapText="1"/>
    </xf>
    <xf borderId="3" fillId="2" fontId="2" numFmtId="0" xfId="0" applyAlignment="1" applyBorder="1" applyFont="1">
      <alignment horizontal="center" readingOrder="0" vertical="center"/>
    </xf>
    <xf borderId="4" fillId="0" fontId="5" numFmtId="0" xfId="0" applyBorder="1" applyFont="1"/>
    <xf borderId="5" fillId="0" fontId="5" numFmtId="0" xfId="0" applyBorder="1" applyFont="1"/>
    <xf borderId="3" fillId="0" fontId="2" numFmtId="0" xfId="0" applyAlignment="1" applyBorder="1" applyFont="1">
      <alignment horizontal="center" readingOrder="0" vertical="center"/>
    </xf>
    <xf borderId="2" fillId="2" fontId="2" numFmtId="0" xfId="0" applyAlignment="1" applyBorder="1" applyFont="1">
      <alignment readingOrder="0" shrinkToFit="0" textRotation="90" wrapText="1"/>
    </xf>
    <xf borderId="2" fillId="0" fontId="2" numFmtId="0" xfId="0" applyAlignment="1" applyBorder="1" applyFont="1">
      <alignment readingOrder="0" textRotation="90"/>
    </xf>
    <xf borderId="6" fillId="0" fontId="5" numFmtId="0" xfId="0" applyBorder="1" applyFont="1"/>
    <xf borderId="1" fillId="2" fontId="2" numFmtId="164" xfId="0" applyAlignment="1" applyBorder="1" applyFont="1" applyNumberFormat="1">
      <alignment readingOrder="0"/>
    </xf>
    <xf borderId="1" fillId="2" fontId="2" numFmtId="0" xfId="0" applyAlignment="1" applyBorder="1" applyFont="1">
      <alignment readingOrder="0"/>
    </xf>
    <xf borderId="1" fillId="0" fontId="2" numFmtId="164" xfId="0" applyAlignment="1" applyBorder="1" applyFont="1" applyNumberFormat="1">
      <alignment readingOrder="0"/>
    </xf>
    <xf borderId="1" fillId="0" fontId="2" numFmtId="0" xfId="0" applyAlignment="1" applyBorder="1" applyFont="1">
      <alignment readingOrder="0"/>
    </xf>
    <xf borderId="1" fillId="3" fontId="2" numFmtId="164" xfId="0" applyAlignment="1" applyBorder="1" applyFont="1" applyNumberFormat="1">
      <alignment readingOrder="0"/>
    </xf>
    <xf borderId="1" fillId="4" fontId="2" numFmtId="0" xfId="0" applyAlignment="1" applyBorder="1" applyFont="1">
      <alignment readingOrder="0"/>
    </xf>
    <xf borderId="1" fillId="2" fontId="2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center" readingOrder="0" shrinkToFit="0" vertical="top" wrapText="1"/>
    </xf>
    <xf borderId="1" fillId="0" fontId="2" numFmtId="0" xfId="0" applyAlignment="1" applyBorder="1" applyFont="1">
      <alignment horizontal="center" readingOrder="0" vertical="bottom"/>
    </xf>
    <xf borderId="1" fillId="2" fontId="2" numFmtId="0" xfId="0" applyAlignment="1" applyBorder="1" applyFont="1">
      <alignment horizontal="center" readingOrder="0" vertical="bottom"/>
    </xf>
    <xf borderId="1" fillId="3" fontId="2" numFmtId="0" xfId="0" applyAlignment="1" applyBorder="1" applyFont="1">
      <alignment horizontal="center" readingOrder="0" vertical="bottom"/>
    </xf>
    <xf borderId="1" fillId="4" fontId="2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 vertical="bottom"/>
    </xf>
    <xf borderId="1" fillId="2" fontId="2" numFmtId="0" xfId="0" applyAlignment="1" applyBorder="1" applyFont="1">
      <alignment horizontal="center" vertical="bottom"/>
    </xf>
    <xf borderId="1" fillId="4" fontId="2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readingOrder="0" shrinkToFit="0" vertical="bottom" wrapText="1"/>
    </xf>
    <xf borderId="1" fillId="3" fontId="2" numFmtId="0" xfId="0" applyAlignment="1" applyBorder="1" applyFont="1">
      <alignment horizontal="center" vertical="bottom"/>
    </xf>
    <xf borderId="1" fillId="0" fontId="2" numFmtId="0" xfId="0" applyBorder="1" applyFont="1"/>
    <xf borderId="2" fillId="0" fontId="2" numFmtId="0" xfId="0" applyAlignment="1" applyBorder="1" applyFont="1">
      <alignment horizontal="center" vertical="bottom"/>
    </xf>
    <xf borderId="2" fillId="2" fontId="2" numFmtId="0" xfId="0" applyAlignment="1" applyBorder="1" applyFont="1">
      <alignment horizontal="center" readingOrder="0" vertical="bottom"/>
    </xf>
    <xf borderId="7" fillId="0" fontId="2" numFmtId="0" xfId="0" applyBorder="1" applyFont="1"/>
    <xf borderId="7" fillId="2" fontId="2" numFmtId="0" xfId="0" applyAlignment="1" applyBorder="1" applyFont="1">
      <alignment horizontal="center" readingOrder="0" vertical="bottom"/>
    </xf>
    <xf borderId="0" fillId="3" fontId="2" numFmtId="0" xfId="0" applyFont="1"/>
    <xf borderId="0" fillId="4" fontId="2" numFmtId="0" xfId="0" applyFont="1"/>
    <xf borderId="0" fillId="2" fontId="2" numFmtId="0" xfId="0" applyAlignment="1" applyFont="1">
      <alignment horizontal="center" readingOrder="0" vertical="bottom"/>
    </xf>
    <xf borderId="3" fillId="5" fontId="2" numFmtId="0" xfId="0" applyAlignment="1" applyBorder="1" applyFill="1" applyFont="1">
      <alignment horizontal="center" readingOrder="0" vertical="center"/>
    </xf>
    <xf borderId="1" fillId="5" fontId="2" numFmtId="0" xfId="0" applyAlignment="1" applyBorder="1" applyFont="1">
      <alignment readingOrder="0"/>
    </xf>
    <xf borderId="1" fillId="5" fontId="2" numFmtId="164" xfId="0" applyAlignment="1" applyBorder="1" applyFont="1" applyNumberFormat="1">
      <alignment readingOrder="0"/>
    </xf>
    <xf borderId="1" fillId="5" fontId="2" numFmtId="0" xfId="0" applyAlignment="1" applyBorder="1" applyFont="1">
      <alignment horizontal="center" readingOrder="0" vertical="bottom"/>
    </xf>
    <xf borderId="1" fillId="5" fontId="2" numFmtId="0" xfId="0" applyAlignment="1" applyBorder="1" applyFont="1">
      <alignment horizontal="center" vertical="bottom"/>
    </xf>
    <xf borderId="7" fillId="0" fontId="2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center" readingOrder="0" vertical="bottom"/>
    </xf>
    <xf borderId="2" fillId="0" fontId="2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1" fillId="4" fontId="2" numFmtId="0" xfId="0" applyBorder="1" applyFont="1"/>
    <xf borderId="2" fillId="0" fontId="2" numFmtId="0" xfId="0" applyBorder="1" applyFont="1"/>
    <xf borderId="1" fillId="0" fontId="7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center" readingOrder="0"/>
    </xf>
    <xf borderId="1" fillId="0" fontId="8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shrinkToFit="0" wrapText="1"/>
    </xf>
    <xf borderId="8" fillId="0" fontId="9" numFmtId="0" xfId="0" applyAlignment="1" applyBorder="1" applyFont="1">
      <alignment readingOrder="0" shrinkToFit="0" wrapText="1"/>
    </xf>
    <xf borderId="3" fillId="0" fontId="9" numFmtId="0" xfId="0" applyAlignment="1" applyBorder="1" applyFont="1">
      <alignment readingOrder="0" shrinkToFit="0" wrapText="1"/>
    </xf>
    <xf borderId="1" fillId="0" fontId="9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center"/>
    </xf>
    <xf borderId="1" fillId="4" fontId="2" numFmtId="0" xfId="0" applyAlignment="1" applyBorder="1" applyFont="1">
      <alignment horizontal="center"/>
    </xf>
    <xf borderId="1" fillId="0" fontId="2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7" fillId="0" fontId="2" numFmtId="0" xfId="0" applyAlignment="1" applyBorder="1" applyFont="1">
      <alignment horizontal="center"/>
    </xf>
    <xf borderId="0" fillId="4" fontId="2" numFmtId="0" xfId="0" applyAlignment="1" applyFont="1">
      <alignment horizontal="center"/>
    </xf>
    <xf borderId="1" fillId="4" fontId="2" numFmtId="0" xfId="0" applyAlignment="1" applyBorder="1" applyFont="1">
      <alignment horizontal="center" readingOrder="0"/>
    </xf>
    <xf borderId="0" fillId="0" fontId="2" numFmtId="0" xfId="0" applyAlignment="1" applyFont="1">
      <alignment readingOrder="0" shrinkToFit="0" wrapText="1"/>
    </xf>
    <xf borderId="2" fillId="0" fontId="9" numFmtId="0" xfId="0" applyAlignment="1" applyBorder="1" applyFont="1">
      <alignment readingOrder="0" shrinkToFit="0" wrapText="1"/>
    </xf>
    <xf borderId="2" fillId="4" fontId="2" numFmtId="0" xfId="0" applyAlignment="1" applyBorder="1" applyFont="1">
      <alignment horizontal="center"/>
    </xf>
    <xf borderId="7" fillId="0" fontId="9" numFmtId="0" xfId="0" applyAlignment="1" applyBorder="1" applyFont="1">
      <alignment readingOrder="0" shrinkToFit="0" wrapText="1"/>
    </xf>
    <xf borderId="7" fillId="4" fontId="2" numFmtId="0" xfId="0" applyAlignment="1" applyBorder="1" applyFont="1">
      <alignment horizontal="center"/>
    </xf>
    <xf borderId="8" fillId="0" fontId="10" numFmtId="0" xfId="0" applyAlignment="1" applyBorder="1" applyFont="1">
      <alignment readingOrder="0" shrinkToFit="0" wrapText="1"/>
    </xf>
    <xf borderId="1" fillId="0" fontId="11" numFmtId="0" xfId="0" applyAlignment="1" applyBorder="1" applyFont="1">
      <alignment horizontal="center" readingOrder="0" vertical="bottom"/>
    </xf>
    <xf borderId="0" fillId="5" fontId="3" numFmtId="0" xfId="0" applyFont="1"/>
    <xf borderId="0" fillId="5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0" width="7.0"/>
    <col customWidth="1" min="21" max="21" width="6.0"/>
    <col customWidth="1" min="22" max="22" width="6.13"/>
    <col customWidth="1" min="23" max="23" width="6.25"/>
    <col customWidth="1" min="24" max="25" width="7.0"/>
    <col customWidth="1" min="26" max="26" width="6.0"/>
    <col customWidth="1" min="27" max="42" width="6.25"/>
  </cols>
  <sheetData>
    <row r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3"/>
      <c r="U1" s="2"/>
      <c r="Y1" s="4"/>
      <c r="Z1" s="5"/>
      <c r="AE1" s="6"/>
      <c r="AF1" s="6"/>
      <c r="AG1" s="6"/>
      <c r="AH1" s="6"/>
      <c r="AI1" s="3"/>
      <c r="AJ1" s="3"/>
      <c r="AK1" s="3"/>
      <c r="AL1" s="3"/>
      <c r="AM1" s="3"/>
      <c r="AN1" s="3"/>
      <c r="AO1" s="2"/>
      <c r="AP1" s="2"/>
    </row>
    <row r="2">
      <c r="A2" s="7" t="s">
        <v>1</v>
      </c>
      <c r="B2" s="8"/>
      <c r="C2" s="8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3"/>
      <c r="U2" s="2"/>
      <c r="Y2" s="4"/>
      <c r="Z2" s="5"/>
      <c r="AE2" s="6"/>
      <c r="AF2" s="6"/>
      <c r="AG2" s="6"/>
      <c r="AH2" s="6"/>
      <c r="AI2" s="3"/>
      <c r="AJ2" s="3"/>
      <c r="AK2" s="3"/>
      <c r="AL2" s="3"/>
      <c r="AM2" s="3"/>
      <c r="AN2" s="3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14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21" t="s">
        <v>28</v>
      </c>
      <c r="Y4" s="22">
        <v>45174.0</v>
      </c>
      <c r="Z4" s="23" t="s">
        <v>29</v>
      </c>
      <c r="AA4" s="21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165.0</v>
      </c>
      <c r="C5" s="26">
        <v>16.0</v>
      </c>
      <c r="D5" s="27"/>
      <c r="E5" s="27"/>
      <c r="F5" s="27"/>
      <c r="G5" s="27"/>
      <c r="H5" s="27"/>
      <c r="I5" s="27"/>
      <c r="J5" s="27"/>
      <c r="K5" s="27"/>
      <c r="L5" s="26"/>
      <c r="M5" s="26"/>
      <c r="N5" s="26"/>
      <c r="O5" s="26"/>
      <c r="P5" s="26"/>
      <c r="Q5" s="26"/>
      <c r="R5" s="26">
        <v>1.0</v>
      </c>
      <c r="S5" s="26"/>
      <c r="T5" s="27">
        <f t="shared" ref="T5:T13" si="1">SUM(D5:S5)</f>
        <v>1</v>
      </c>
      <c r="U5" s="26"/>
      <c r="V5" s="26"/>
      <c r="W5" s="26">
        <v>1.0</v>
      </c>
      <c r="X5" s="26"/>
      <c r="Y5" s="28"/>
      <c r="Z5" s="29"/>
      <c r="AA5" s="26">
        <v>1.0</v>
      </c>
      <c r="AB5" s="26"/>
      <c r="AC5" s="26">
        <v>1.0</v>
      </c>
      <c r="AD5" s="26"/>
      <c r="AE5" s="27">
        <v>1.0</v>
      </c>
      <c r="AF5" s="27"/>
      <c r="AG5" s="27">
        <v>1.0</v>
      </c>
      <c r="AH5" s="27"/>
      <c r="AI5" s="27"/>
      <c r="AJ5" s="27"/>
      <c r="AK5" s="27"/>
      <c r="AL5" s="27"/>
      <c r="AM5" s="27">
        <v>1.0</v>
      </c>
      <c r="AN5" s="27"/>
      <c r="AO5" s="30">
        <f t="shared" ref="AO5:AO13" si="2">SUM(U5:AN5)</f>
        <v>6</v>
      </c>
      <c r="AP5" s="30">
        <f t="shared" ref="AP5:AP13" si="3">AO5+T5</f>
        <v>7</v>
      </c>
    </row>
    <row r="6">
      <c r="A6" s="25" t="s">
        <v>34</v>
      </c>
      <c r="B6" s="26">
        <v>132.0</v>
      </c>
      <c r="C6" s="26">
        <v>13.0</v>
      </c>
      <c r="D6" s="31"/>
      <c r="E6" s="31"/>
      <c r="F6" s="31"/>
      <c r="G6" s="31"/>
      <c r="H6" s="31"/>
      <c r="I6" s="27"/>
      <c r="J6" s="27"/>
      <c r="K6" s="31"/>
      <c r="L6" s="30"/>
      <c r="M6" s="30"/>
      <c r="N6" s="30"/>
      <c r="O6" s="30"/>
      <c r="P6" s="30"/>
      <c r="Q6" s="30"/>
      <c r="R6" s="26">
        <v>1.0</v>
      </c>
      <c r="S6" s="26"/>
      <c r="T6" s="27">
        <f t="shared" si="1"/>
        <v>1</v>
      </c>
      <c r="U6" s="30"/>
      <c r="V6" s="30"/>
      <c r="W6" s="26"/>
      <c r="X6" s="30"/>
      <c r="Y6" s="28"/>
      <c r="Z6" s="32"/>
      <c r="AA6" s="26">
        <v>1.0</v>
      </c>
      <c r="AB6" s="30"/>
      <c r="AC6" s="30"/>
      <c r="AD6" s="26"/>
      <c r="AE6" s="27">
        <v>1.0</v>
      </c>
      <c r="AF6" s="31"/>
      <c r="AG6" s="27"/>
      <c r="AH6" s="31"/>
      <c r="AI6" s="27"/>
      <c r="AJ6" s="27"/>
      <c r="AK6" s="27"/>
      <c r="AL6" s="31"/>
      <c r="AM6" s="27">
        <v>1.0</v>
      </c>
      <c r="AN6" s="31"/>
      <c r="AO6" s="30">
        <f t="shared" si="2"/>
        <v>3</v>
      </c>
      <c r="AP6" s="30">
        <f t="shared" si="3"/>
        <v>4</v>
      </c>
    </row>
    <row r="7">
      <c r="A7" s="25" t="s">
        <v>35</v>
      </c>
      <c r="B7" s="33">
        <v>132.0</v>
      </c>
      <c r="C7" s="26">
        <v>13.0</v>
      </c>
      <c r="D7" s="31"/>
      <c r="E7" s="27">
        <v>1.0</v>
      </c>
      <c r="F7" s="31"/>
      <c r="G7" s="27"/>
      <c r="H7" s="31"/>
      <c r="I7" s="27"/>
      <c r="J7" s="27"/>
      <c r="K7" s="27">
        <v>1.0</v>
      </c>
      <c r="L7" s="26"/>
      <c r="M7" s="30"/>
      <c r="N7" s="30"/>
      <c r="O7" s="26">
        <v>1.0</v>
      </c>
      <c r="P7" s="30"/>
      <c r="Q7" s="30"/>
      <c r="R7" s="26"/>
      <c r="S7" s="26">
        <v>1.0</v>
      </c>
      <c r="T7" s="27">
        <f t="shared" si="1"/>
        <v>4</v>
      </c>
      <c r="U7" s="30"/>
      <c r="V7" s="30"/>
      <c r="W7" s="26"/>
      <c r="X7" s="26">
        <v>1.0</v>
      </c>
      <c r="Y7" s="34"/>
      <c r="Z7" s="32"/>
      <c r="AA7" s="30"/>
      <c r="AB7" s="26"/>
      <c r="AC7" s="26"/>
      <c r="AD7" s="26"/>
      <c r="AE7" s="27"/>
      <c r="AF7" s="27"/>
      <c r="AG7" s="31"/>
      <c r="AH7" s="27">
        <v>1.0</v>
      </c>
      <c r="AI7" s="31"/>
      <c r="AJ7" s="27"/>
      <c r="AK7" s="31"/>
      <c r="AL7" s="27">
        <v>1.0</v>
      </c>
      <c r="AM7" s="27"/>
      <c r="AN7" s="27"/>
      <c r="AO7" s="30">
        <f t="shared" si="2"/>
        <v>3</v>
      </c>
      <c r="AP7" s="30">
        <f t="shared" si="3"/>
        <v>7</v>
      </c>
    </row>
    <row r="8">
      <c r="A8" s="25" t="s">
        <v>36</v>
      </c>
      <c r="B8" s="26">
        <v>66.0</v>
      </c>
      <c r="C8" s="26">
        <v>6.0</v>
      </c>
      <c r="D8" s="31"/>
      <c r="E8" s="31"/>
      <c r="F8" s="31"/>
      <c r="G8" s="31"/>
      <c r="H8" s="31"/>
      <c r="I8" s="31"/>
      <c r="J8" s="27"/>
      <c r="K8" s="27"/>
      <c r="L8" s="30"/>
      <c r="M8" s="30"/>
      <c r="N8" s="30"/>
      <c r="O8" s="30"/>
      <c r="P8" s="30"/>
      <c r="Q8" s="26"/>
      <c r="R8" s="30"/>
      <c r="S8" s="26">
        <v>1.0</v>
      </c>
      <c r="T8" s="27">
        <f t="shared" si="1"/>
        <v>1</v>
      </c>
      <c r="U8" s="30"/>
      <c r="V8" s="30"/>
      <c r="W8" s="26"/>
      <c r="X8" s="30"/>
      <c r="Y8" s="34"/>
      <c r="Z8" s="32"/>
      <c r="AA8" s="30"/>
      <c r="AB8" s="30"/>
      <c r="AC8" s="26"/>
      <c r="AD8" s="30"/>
      <c r="AE8" s="31"/>
      <c r="AF8" s="31"/>
      <c r="AG8" s="31"/>
      <c r="AH8" s="31"/>
      <c r="AI8" s="31"/>
      <c r="AJ8" s="27"/>
      <c r="AK8" s="31"/>
      <c r="AL8" s="31"/>
      <c r="AM8" s="27">
        <v>1.0</v>
      </c>
      <c r="AN8" s="31"/>
      <c r="AO8" s="30">
        <f t="shared" si="2"/>
        <v>1</v>
      </c>
      <c r="AP8" s="30">
        <f t="shared" si="3"/>
        <v>2</v>
      </c>
    </row>
    <row r="9">
      <c r="A9" s="25" t="s">
        <v>37</v>
      </c>
      <c r="B9" s="26">
        <v>33.0</v>
      </c>
      <c r="C9" s="26">
        <v>3.0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30"/>
      <c r="Y9" s="34"/>
      <c r="Z9" s="32"/>
      <c r="AA9" s="30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0">
        <f t="shared" si="2"/>
        <v>0</v>
      </c>
      <c r="AP9" s="30">
        <f t="shared" si="3"/>
        <v>0</v>
      </c>
    </row>
    <row r="10">
      <c r="A10" s="25" t="s">
        <v>38</v>
      </c>
      <c r="B10" s="26">
        <v>33.0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26">
        <v>1.0</v>
      </c>
      <c r="S10" s="30"/>
      <c r="T10" s="27">
        <f t="shared" si="1"/>
        <v>1</v>
      </c>
      <c r="U10" s="30"/>
      <c r="V10" s="30"/>
      <c r="W10" s="30"/>
      <c r="X10" s="30"/>
      <c r="Y10" s="34"/>
      <c r="Z10" s="32"/>
      <c r="AA10" s="30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27">
        <v>1.0</v>
      </c>
      <c r="AM10" s="31"/>
      <c r="AN10" s="31"/>
      <c r="AO10" s="30">
        <f t="shared" si="2"/>
        <v>1</v>
      </c>
      <c r="AP10" s="30">
        <f t="shared" si="3"/>
        <v>2</v>
      </c>
    </row>
    <row r="11">
      <c r="A11" s="25" t="s">
        <v>39</v>
      </c>
      <c r="B11" s="26">
        <v>33.0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30"/>
      <c r="S11" s="26">
        <v>1.0</v>
      </c>
      <c r="T11" s="27">
        <f t="shared" si="1"/>
        <v>1</v>
      </c>
      <c r="U11" s="30"/>
      <c r="V11" s="30"/>
      <c r="W11" s="30"/>
      <c r="X11" s="30"/>
      <c r="Y11" s="34"/>
      <c r="Z11" s="32"/>
      <c r="AA11" s="30"/>
      <c r="AB11" s="30"/>
      <c r="AC11" s="26">
        <v>1.0</v>
      </c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27"/>
      <c r="AN11" s="31"/>
      <c r="AO11" s="30">
        <f t="shared" si="2"/>
        <v>2</v>
      </c>
      <c r="AP11" s="30">
        <f t="shared" si="3"/>
        <v>3</v>
      </c>
    </row>
    <row r="12">
      <c r="A12" s="25" t="s">
        <v>40</v>
      </c>
      <c r="B12" s="26">
        <v>66.0</v>
      </c>
      <c r="C12" s="26">
        <v>6.0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30"/>
      <c r="Y12" s="34"/>
      <c r="Z12" s="29"/>
      <c r="AA12" s="26"/>
      <c r="AB12" s="30"/>
      <c r="AC12" s="30"/>
      <c r="AD12" s="26"/>
      <c r="AE12" s="31"/>
      <c r="AF12" s="31"/>
      <c r="AG12" s="31"/>
      <c r="AH12" s="27">
        <v>1.0</v>
      </c>
      <c r="AI12" s="31"/>
      <c r="AJ12" s="31"/>
      <c r="AK12" s="27"/>
      <c r="AL12" s="31"/>
      <c r="AM12" s="31"/>
      <c r="AN12" s="31"/>
      <c r="AO12" s="30">
        <f t="shared" si="2"/>
        <v>1</v>
      </c>
      <c r="AP12" s="30">
        <f t="shared" si="3"/>
        <v>1</v>
      </c>
    </row>
    <row r="13">
      <c r="A13" s="25" t="s">
        <v>41</v>
      </c>
      <c r="B13" s="26">
        <v>33.0</v>
      </c>
      <c r="C13" s="26">
        <v>3.0</v>
      </c>
      <c r="D13" s="31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30"/>
      <c r="T13" s="27">
        <f t="shared" si="1"/>
        <v>0</v>
      </c>
      <c r="U13" s="30"/>
      <c r="V13" s="30"/>
      <c r="W13" s="30"/>
      <c r="X13" s="30"/>
      <c r="Y13" s="34"/>
      <c r="Z13" s="32"/>
      <c r="AA13" s="30"/>
      <c r="AB13" s="30"/>
      <c r="AC13" s="30"/>
      <c r="AD13" s="30"/>
      <c r="AE13" s="27">
        <v>1.0</v>
      </c>
      <c r="AF13" s="31"/>
      <c r="AG13" s="31"/>
      <c r="AH13" s="31"/>
      <c r="AI13" s="27">
        <v>1.0</v>
      </c>
      <c r="AJ13" s="31"/>
      <c r="AK13" s="31"/>
      <c r="AL13" s="31"/>
      <c r="AM13" s="27">
        <v>1.0</v>
      </c>
      <c r="AN13" s="31"/>
      <c r="AO13" s="30">
        <f t="shared" si="2"/>
        <v>3</v>
      </c>
      <c r="AP13" s="30">
        <f t="shared" si="3"/>
        <v>3</v>
      </c>
    </row>
    <row r="14">
      <c r="A14" s="25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0"/>
      <c r="M14" s="30"/>
      <c r="N14" s="30"/>
      <c r="O14" s="30"/>
      <c r="P14" s="30"/>
      <c r="Q14" s="30"/>
      <c r="R14" s="30"/>
      <c r="S14" s="30"/>
      <c r="T14" s="27"/>
      <c r="U14" s="30"/>
      <c r="V14" s="30"/>
      <c r="W14" s="30"/>
      <c r="X14" s="30"/>
      <c r="Y14" s="34"/>
      <c r="Z14" s="32"/>
      <c r="AA14" s="30"/>
      <c r="AB14" s="30"/>
      <c r="AC14" s="30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0"/>
      <c r="AP14" s="30"/>
    </row>
    <row r="15">
      <c r="A15" s="35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0"/>
      <c r="M15" s="30"/>
      <c r="N15" s="30"/>
      <c r="O15" s="30"/>
      <c r="P15" s="30"/>
      <c r="Q15" s="30"/>
      <c r="R15" s="30"/>
      <c r="S15" s="30"/>
      <c r="T15" s="27"/>
      <c r="U15" s="30"/>
      <c r="V15" s="30"/>
      <c r="W15" s="30"/>
      <c r="X15" s="30"/>
      <c r="Y15" s="34"/>
      <c r="Z15" s="32"/>
      <c r="AA15" s="30"/>
      <c r="AB15" s="30"/>
      <c r="AC15" s="30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0"/>
      <c r="AP15" s="30"/>
    </row>
    <row r="16">
      <c r="A16" s="21" t="s">
        <v>42</v>
      </c>
      <c r="B16" s="30">
        <f>(B5+B6+B7+B8+B9+B10+B11+B12+B13)/33</f>
        <v>21</v>
      </c>
      <c r="C16" s="30"/>
      <c r="D16" s="31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/>
      <c r="P16" s="30"/>
      <c r="Q16" s="30"/>
      <c r="R16" s="36"/>
      <c r="S16" s="36"/>
      <c r="T16" s="37"/>
      <c r="U16" s="36"/>
      <c r="V16" s="36"/>
      <c r="W16" s="36"/>
      <c r="X16" s="30"/>
      <c r="Y16" s="34"/>
      <c r="Z16" s="32"/>
      <c r="AA16" s="30"/>
      <c r="AB16" s="30"/>
      <c r="AC16" s="30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0"/>
      <c r="AP16" s="30"/>
    </row>
    <row r="17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  <c r="L17" s="2"/>
      <c r="M17" s="2"/>
      <c r="N17" s="2"/>
      <c r="O17" s="2"/>
      <c r="P17" s="2"/>
      <c r="Q17" s="2"/>
      <c r="R17" s="38"/>
      <c r="S17" s="38"/>
      <c r="T17" s="39"/>
      <c r="U17" s="38"/>
      <c r="V17" s="38"/>
      <c r="W17" s="38"/>
      <c r="X17" s="2"/>
      <c r="Y17" s="40"/>
      <c r="Z17" s="41"/>
      <c r="AA17" s="2"/>
      <c r="AB17" s="2"/>
      <c r="AC17" s="2"/>
      <c r="AD17" s="2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"/>
      <c r="AP17" s="2"/>
    </row>
    <row r="18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42"/>
      <c r="U18" s="2"/>
      <c r="V18" s="2"/>
      <c r="W18" s="2"/>
      <c r="X18" s="2"/>
      <c r="Y18" s="40"/>
      <c r="Z18" s="41"/>
      <c r="AA18" s="2"/>
      <c r="AB18" s="2"/>
      <c r="AC18" s="2"/>
      <c r="AD18" s="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"/>
      <c r="AP18" s="2">
        <f>SUM(AP5:AP16)</f>
        <v>29</v>
      </c>
    </row>
    <row r="19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42"/>
      <c r="U19" s="2"/>
      <c r="V19" s="2"/>
      <c r="W19" s="2"/>
      <c r="X19" s="2"/>
      <c r="Y19" s="40"/>
      <c r="Z19" s="41"/>
      <c r="AA19" s="2"/>
      <c r="AB19" s="2"/>
      <c r="AC19" s="2"/>
      <c r="AD19" s="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2"/>
      <c r="AP19" s="2"/>
    </row>
    <row r="20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42"/>
      <c r="U20" s="2"/>
      <c r="V20" s="2"/>
      <c r="W20" s="2"/>
      <c r="X20" s="2"/>
      <c r="Y20" s="40"/>
      <c r="Z20" s="41"/>
      <c r="AA20" s="2"/>
      <c r="AB20" s="2"/>
      <c r="AC20" s="2"/>
      <c r="AD20" s="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2"/>
      <c r="AP20" s="2"/>
    </row>
    <row r="2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42"/>
      <c r="U21" s="2"/>
      <c r="V21" s="2"/>
      <c r="W21" s="2"/>
      <c r="X21" s="2"/>
      <c r="Y21" s="40"/>
      <c r="Z21" s="41"/>
      <c r="AA21" s="2"/>
      <c r="AB21" s="2"/>
      <c r="AC21" s="2"/>
      <c r="AD21" s="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2"/>
      <c r="AP21" s="2"/>
    </row>
    <row r="22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42"/>
      <c r="U22" s="2"/>
      <c r="V22" s="2"/>
      <c r="W22" s="2"/>
      <c r="X22" s="2"/>
      <c r="Y22" s="40"/>
      <c r="Z22" s="41"/>
      <c r="AA22" s="2"/>
      <c r="AB22" s="2"/>
      <c r="AC22" s="2"/>
      <c r="AD22" s="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2"/>
      <c r="AP22" s="2"/>
    </row>
    <row r="23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42"/>
      <c r="U23" s="2"/>
      <c r="V23" s="2"/>
      <c r="W23" s="2"/>
      <c r="X23" s="2"/>
      <c r="Y23" s="40"/>
      <c r="Z23" s="41"/>
      <c r="AA23" s="2"/>
      <c r="AB23" s="2"/>
      <c r="AC23" s="2"/>
      <c r="AD23" s="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</row>
    <row r="24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  <c r="O24" s="2"/>
      <c r="P24" s="2"/>
      <c r="Q24" s="2"/>
      <c r="R24" s="2"/>
      <c r="S24" s="2"/>
      <c r="T24" s="42"/>
      <c r="U24" s="2"/>
      <c r="V24" s="2"/>
      <c r="W24" s="2"/>
      <c r="X24" s="2"/>
      <c r="Y24" s="40"/>
      <c r="Z24" s="41"/>
      <c r="AA24" s="2"/>
      <c r="AB24" s="2"/>
      <c r="AC24" s="2"/>
      <c r="AD24" s="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2"/>
    </row>
    <row r="25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  <c r="O25" s="2"/>
      <c r="P25" s="2"/>
      <c r="Q25" s="2"/>
      <c r="R25" s="2"/>
      <c r="S25" s="2"/>
      <c r="T25" s="42"/>
      <c r="U25" s="2"/>
      <c r="V25" s="2"/>
      <c r="W25" s="2"/>
      <c r="X25" s="2"/>
      <c r="Y25" s="40"/>
      <c r="Z25" s="41"/>
      <c r="AA25" s="2"/>
      <c r="AB25" s="2"/>
      <c r="AC25" s="2"/>
      <c r="AD25" s="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</row>
    <row r="26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42"/>
      <c r="U26" s="2"/>
      <c r="V26" s="2"/>
      <c r="W26" s="2"/>
      <c r="X26" s="2"/>
      <c r="Y26" s="40"/>
      <c r="Z26" s="41"/>
      <c r="AA26" s="2"/>
      <c r="AB26" s="2"/>
      <c r="AC26" s="2"/>
      <c r="AD26" s="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2"/>
      <c r="AP26" s="2"/>
    </row>
    <row r="27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2"/>
      <c r="M27" s="2"/>
      <c r="N27" s="2"/>
      <c r="O27" s="2"/>
      <c r="P27" s="2"/>
      <c r="Q27" s="2"/>
      <c r="R27" s="2"/>
      <c r="S27" s="2"/>
      <c r="T27" s="42"/>
      <c r="U27" s="2"/>
      <c r="V27" s="2"/>
      <c r="W27" s="2"/>
      <c r="X27" s="2"/>
      <c r="Y27" s="40"/>
      <c r="Z27" s="41"/>
      <c r="AA27" s="2"/>
      <c r="AB27" s="2"/>
      <c r="AC27" s="2"/>
      <c r="AD27" s="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</row>
    <row r="28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2"/>
      <c r="M28" s="2"/>
      <c r="N28" s="2"/>
      <c r="O28" s="2"/>
      <c r="P28" s="2"/>
      <c r="Q28" s="2"/>
      <c r="R28" s="2"/>
      <c r="S28" s="2"/>
      <c r="T28" s="42"/>
      <c r="U28" s="2"/>
      <c r="V28" s="2"/>
      <c r="W28" s="2"/>
      <c r="X28" s="2"/>
      <c r="Y28" s="40"/>
      <c r="Z28" s="41"/>
      <c r="AA28" s="2"/>
      <c r="AB28" s="2"/>
      <c r="AC28" s="2"/>
      <c r="AD28" s="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2"/>
      <c r="AP28" s="2"/>
    </row>
    <row r="29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2"/>
      <c r="M29" s="2"/>
      <c r="N29" s="2"/>
      <c r="O29" s="2"/>
      <c r="P29" s="2"/>
      <c r="Q29" s="2"/>
      <c r="R29" s="2"/>
      <c r="S29" s="2"/>
      <c r="T29" s="42"/>
      <c r="U29" s="2"/>
      <c r="V29" s="2"/>
      <c r="W29" s="2"/>
      <c r="X29" s="2"/>
      <c r="Y29" s="40"/>
      <c r="Z29" s="41"/>
      <c r="AA29" s="2"/>
      <c r="AB29" s="2"/>
      <c r="AC29" s="2"/>
      <c r="AD29" s="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2"/>
      <c r="AP29" s="2"/>
    </row>
    <row r="30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42"/>
      <c r="U30" s="2"/>
      <c r="V30" s="2"/>
      <c r="W30" s="2"/>
      <c r="X30" s="2"/>
      <c r="Y30" s="40"/>
      <c r="Z30" s="41"/>
      <c r="AA30" s="2"/>
      <c r="AB30" s="2"/>
      <c r="AC30" s="2"/>
      <c r="AD30" s="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2"/>
      <c r="AP30" s="2"/>
    </row>
    <row r="3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3"/>
      <c r="U31" s="2"/>
      <c r="V31" s="2"/>
      <c r="W31" s="2"/>
      <c r="X31" s="2"/>
      <c r="Y31" s="40"/>
      <c r="Z31" s="41"/>
      <c r="AA31" s="2"/>
      <c r="AB31" s="2"/>
      <c r="AC31" s="2"/>
      <c r="AD31" s="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</row>
    <row r="32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3"/>
      <c r="U32" s="2"/>
      <c r="V32" s="2"/>
      <c r="W32" s="2"/>
      <c r="X32" s="2"/>
      <c r="Y32" s="40"/>
      <c r="Z32" s="41"/>
      <c r="AA32" s="2"/>
      <c r="AB32" s="2"/>
      <c r="AC32" s="2"/>
      <c r="AD32" s="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</row>
    <row r="33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3"/>
      <c r="U33" s="2"/>
      <c r="V33" s="2"/>
      <c r="W33" s="2"/>
      <c r="X33" s="2"/>
      <c r="Y33" s="40"/>
      <c r="Z33" s="41"/>
      <c r="AA33" s="2"/>
      <c r="AB33" s="2"/>
      <c r="AC33" s="2"/>
      <c r="AD33" s="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</row>
    <row r="34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2"/>
      <c r="M34" s="2"/>
      <c r="N34" s="2"/>
      <c r="O34" s="2"/>
      <c r="P34" s="2"/>
      <c r="Q34" s="2"/>
      <c r="R34" s="2"/>
      <c r="S34" s="2"/>
      <c r="T34" s="3"/>
      <c r="U34" s="2"/>
      <c r="V34" s="2"/>
      <c r="W34" s="2"/>
      <c r="X34" s="2"/>
      <c r="Y34" s="40"/>
      <c r="Z34" s="41"/>
      <c r="AA34" s="2"/>
      <c r="AB34" s="2"/>
      <c r="AC34" s="2"/>
      <c r="AD34" s="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</row>
    <row r="35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2"/>
      <c r="M35" s="2"/>
      <c r="N35" s="2"/>
      <c r="O35" s="2"/>
      <c r="P35" s="2"/>
      <c r="Q35" s="2"/>
      <c r="R35" s="2"/>
      <c r="S35" s="2"/>
      <c r="T35" s="3"/>
      <c r="U35" s="2"/>
      <c r="V35" s="2"/>
      <c r="W35" s="2"/>
      <c r="X35" s="2"/>
      <c r="Y35" s="40"/>
      <c r="Z35" s="41"/>
      <c r="AA35" s="2"/>
      <c r="AB35" s="2"/>
      <c r="AC35" s="2"/>
      <c r="AD35" s="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2"/>
      <c r="AP35" s="2"/>
    </row>
    <row r="36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2"/>
      <c r="M36" s="2"/>
      <c r="N36" s="2"/>
      <c r="O36" s="2"/>
      <c r="P36" s="2"/>
      <c r="Q36" s="2"/>
      <c r="R36" s="2"/>
      <c r="S36" s="2"/>
      <c r="T36" s="3"/>
      <c r="U36" s="2"/>
      <c r="V36" s="2"/>
      <c r="W36" s="2"/>
      <c r="X36" s="2"/>
      <c r="Y36" s="40"/>
      <c r="Z36" s="41"/>
      <c r="AA36" s="2"/>
      <c r="AB36" s="2"/>
      <c r="AC36" s="2"/>
      <c r="AD36" s="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2"/>
      <c r="AP36" s="2"/>
    </row>
    <row r="37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  <c r="T37" s="3"/>
      <c r="U37" s="2"/>
      <c r="V37" s="2"/>
      <c r="W37" s="2"/>
      <c r="X37" s="2"/>
      <c r="Y37" s="40"/>
      <c r="Z37" s="41"/>
      <c r="AA37" s="2"/>
      <c r="AB37" s="2"/>
      <c r="AC37" s="2"/>
      <c r="AD37" s="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"/>
      <c r="AP37" s="2"/>
    </row>
    <row r="38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2"/>
      <c r="Y38" s="40"/>
      <c r="Z38" s="41"/>
      <c r="AA38" s="2"/>
      <c r="AB38" s="2"/>
      <c r="AC38" s="2"/>
      <c r="AD38" s="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2"/>
      <c r="AP38" s="2"/>
    </row>
    <row r="39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  <c r="Q39" s="2"/>
      <c r="R39" s="2"/>
      <c r="S39" s="2"/>
      <c r="T39" s="3"/>
      <c r="U39" s="2"/>
      <c r="V39" s="2"/>
      <c r="W39" s="2"/>
      <c r="X39" s="2"/>
      <c r="Y39" s="40"/>
      <c r="Z39" s="41"/>
      <c r="AA39" s="2"/>
      <c r="AB39" s="2"/>
      <c r="AC39" s="2"/>
      <c r="AD39" s="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2"/>
      <c r="AP39" s="2"/>
    </row>
    <row r="40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3"/>
      <c r="U40" s="2"/>
      <c r="V40" s="2"/>
      <c r="W40" s="2"/>
      <c r="X40" s="2"/>
      <c r="Y40" s="40"/>
      <c r="Z40" s="41"/>
      <c r="AA40" s="2"/>
      <c r="AB40" s="2"/>
      <c r="AC40" s="2"/>
      <c r="AD40" s="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2"/>
      <c r="AP40" s="2"/>
    </row>
    <row r="41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3"/>
      <c r="U41" s="2"/>
      <c r="V41" s="2"/>
      <c r="W41" s="2"/>
      <c r="X41" s="2"/>
      <c r="Y41" s="40"/>
      <c r="Z41" s="41"/>
      <c r="AA41" s="2"/>
      <c r="AB41" s="2"/>
      <c r="AC41" s="2"/>
      <c r="AD41" s="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"/>
      <c r="AP41" s="2"/>
    </row>
    <row r="42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2"/>
      <c r="T42" s="3"/>
      <c r="U42" s="2"/>
      <c r="V42" s="2"/>
      <c r="W42" s="2"/>
      <c r="X42" s="2"/>
      <c r="Y42" s="40"/>
      <c r="Z42" s="41"/>
      <c r="AA42" s="2"/>
      <c r="AB42" s="2"/>
      <c r="AC42" s="2"/>
      <c r="AD42" s="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2"/>
      <c r="AP42" s="2"/>
    </row>
    <row r="43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3"/>
      <c r="U43" s="2"/>
      <c r="V43" s="2"/>
      <c r="W43" s="2"/>
      <c r="X43" s="2"/>
      <c r="Y43" s="40"/>
      <c r="Z43" s="41"/>
      <c r="AA43" s="2"/>
      <c r="AB43" s="2"/>
      <c r="AC43" s="2"/>
      <c r="AD43" s="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2"/>
      <c r="AP43" s="2"/>
    </row>
    <row r="44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3"/>
      <c r="U44" s="2"/>
      <c r="V44" s="2"/>
      <c r="W44" s="2"/>
      <c r="X44" s="2"/>
      <c r="Y44" s="40"/>
      <c r="Z44" s="41"/>
      <c r="AA44" s="2"/>
      <c r="AB44" s="2"/>
      <c r="AC44" s="2"/>
      <c r="AD44" s="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2"/>
      <c r="AP44" s="2"/>
    </row>
    <row r="45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3"/>
      <c r="U45" s="2"/>
      <c r="V45" s="2"/>
      <c r="W45" s="2"/>
      <c r="X45" s="2"/>
      <c r="Y45" s="40"/>
      <c r="Z45" s="41"/>
      <c r="AA45" s="2"/>
      <c r="AB45" s="2"/>
      <c r="AC45" s="2"/>
      <c r="AD45" s="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2"/>
      <c r="AP45" s="2"/>
    </row>
    <row r="46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3"/>
      <c r="U46" s="2"/>
      <c r="V46" s="2"/>
      <c r="W46" s="2"/>
      <c r="X46" s="2"/>
      <c r="Y46" s="40"/>
      <c r="Z46" s="41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2"/>
      <c r="AP46" s="2"/>
    </row>
    <row r="47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3"/>
      <c r="U47" s="2"/>
      <c r="V47" s="2"/>
      <c r="W47" s="2"/>
      <c r="X47" s="2"/>
      <c r="Y47" s="40"/>
      <c r="Z47" s="41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2"/>
      <c r="AP47" s="2"/>
    </row>
    <row r="48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  <c r="L48" s="2"/>
      <c r="M48" s="2"/>
      <c r="N48" s="2"/>
      <c r="O48" s="2"/>
      <c r="P48" s="2"/>
      <c r="Q48" s="2"/>
      <c r="R48" s="2"/>
      <c r="S48" s="2"/>
      <c r="T48" s="3"/>
      <c r="U48" s="2"/>
      <c r="V48" s="2"/>
      <c r="W48" s="2"/>
      <c r="X48" s="2"/>
      <c r="Y48" s="40"/>
      <c r="Z48" s="41"/>
      <c r="AA48" s="2"/>
      <c r="AB48" s="2"/>
      <c r="AC48" s="2"/>
      <c r="AD48" s="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2"/>
      <c r="AP48" s="2"/>
    </row>
    <row r="49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2"/>
      <c r="M49" s="2"/>
      <c r="N49" s="2"/>
      <c r="O49" s="2"/>
      <c r="P49" s="2"/>
      <c r="Q49" s="2"/>
      <c r="R49" s="2"/>
      <c r="S49" s="2"/>
      <c r="T49" s="3"/>
      <c r="U49" s="2"/>
      <c r="V49" s="2"/>
      <c r="W49" s="2"/>
      <c r="X49" s="2"/>
      <c r="Y49" s="40"/>
      <c r="Z49" s="41"/>
      <c r="AA49" s="2"/>
      <c r="AB49" s="2"/>
      <c r="AC49" s="2"/>
      <c r="AD49" s="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"/>
      <c r="AP49" s="2"/>
    </row>
    <row r="50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2"/>
      <c r="M50" s="2"/>
      <c r="N50" s="2"/>
      <c r="O50" s="2"/>
      <c r="P50" s="2"/>
      <c r="Q50" s="2"/>
      <c r="R50" s="2"/>
      <c r="S50" s="2"/>
      <c r="T50" s="3"/>
      <c r="U50" s="2"/>
      <c r="V50" s="2"/>
      <c r="W50" s="2"/>
      <c r="X50" s="2"/>
      <c r="Y50" s="40"/>
      <c r="Z50" s="41"/>
      <c r="AA50" s="2"/>
      <c r="AB50" s="2"/>
      <c r="AC50" s="2"/>
      <c r="AD50" s="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2"/>
      <c r="AP50" s="2"/>
    </row>
    <row r="51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2"/>
      <c r="M51" s="2"/>
      <c r="N51" s="2"/>
      <c r="O51" s="2"/>
      <c r="P51" s="2"/>
      <c r="Q51" s="2"/>
      <c r="R51" s="2"/>
      <c r="S51" s="2"/>
      <c r="T51" s="3"/>
      <c r="U51" s="2"/>
      <c r="V51" s="2"/>
      <c r="W51" s="2"/>
      <c r="X51" s="2"/>
      <c r="Y51" s="40"/>
      <c r="Z51" s="41"/>
      <c r="AA51" s="2"/>
      <c r="AB51" s="2"/>
      <c r="AC51" s="2"/>
      <c r="AD51" s="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2"/>
      <c r="AP51" s="2"/>
    </row>
    <row r="52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  <c r="Q52" s="2"/>
      <c r="R52" s="2"/>
      <c r="S52" s="2"/>
      <c r="T52" s="3"/>
      <c r="U52" s="2"/>
      <c r="V52" s="2"/>
      <c r="W52" s="2"/>
      <c r="X52" s="2"/>
      <c r="Y52" s="40"/>
      <c r="Z52" s="41"/>
      <c r="AA52" s="2"/>
      <c r="AB52" s="2"/>
      <c r="AC52" s="2"/>
      <c r="AD52" s="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2"/>
      <c r="AP52" s="2"/>
    </row>
    <row r="53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  <c r="Q53" s="2"/>
      <c r="R53" s="2"/>
      <c r="S53" s="2"/>
      <c r="T53" s="3"/>
      <c r="U53" s="2"/>
      <c r="V53" s="2"/>
      <c r="W53" s="2"/>
      <c r="X53" s="2"/>
      <c r="Y53" s="40"/>
      <c r="Z53" s="41"/>
      <c r="AA53" s="2"/>
      <c r="AB53" s="2"/>
      <c r="AC53" s="2"/>
      <c r="AD53" s="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2"/>
      <c r="AP53" s="2"/>
    </row>
    <row r="54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3"/>
      <c r="U54" s="2"/>
      <c r="V54" s="2"/>
      <c r="W54" s="2"/>
      <c r="X54" s="2"/>
      <c r="Y54" s="40"/>
      <c r="Z54" s="41"/>
      <c r="AA54" s="2"/>
      <c r="AB54" s="2"/>
      <c r="AC54" s="2"/>
      <c r="AD54" s="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2"/>
      <c r="AP54" s="2"/>
    </row>
    <row r="55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3"/>
      <c r="U55" s="2"/>
      <c r="V55" s="2"/>
      <c r="W55" s="2"/>
      <c r="X55" s="2"/>
      <c r="Y55" s="40"/>
      <c r="Z55" s="41"/>
      <c r="AA55" s="2"/>
      <c r="AB55" s="2"/>
      <c r="AC55" s="2"/>
      <c r="AD55" s="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"/>
      <c r="AP55" s="2"/>
    </row>
    <row r="56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  <c r="L56" s="2"/>
      <c r="M56" s="2"/>
      <c r="N56" s="2"/>
      <c r="O56" s="2"/>
      <c r="P56" s="2"/>
      <c r="Q56" s="2"/>
      <c r="R56" s="2"/>
      <c r="S56" s="2"/>
      <c r="T56" s="3"/>
      <c r="U56" s="2"/>
      <c r="V56" s="2"/>
      <c r="W56" s="2"/>
      <c r="X56" s="2"/>
      <c r="Y56" s="40"/>
      <c r="Z56" s="41"/>
      <c r="AA56" s="2"/>
      <c r="AB56" s="2"/>
      <c r="AC56" s="2"/>
      <c r="AD56" s="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2"/>
      <c r="AP56" s="2"/>
    </row>
    <row r="57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2"/>
      <c r="M57" s="2"/>
      <c r="N57" s="2"/>
      <c r="O57" s="2"/>
      <c r="P57" s="2"/>
      <c r="Q57" s="2"/>
      <c r="R57" s="2"/>
      <c r="S57" s="2"/>
      <c r="T57" s="3"/>
      <c r="U57" s="2"/>
      <c r="V57" s="2"/>
      <c r="W57" s="2"/>
      <c r="X57" s="2"/>
      <c r="Y57" s="40"/>
      <c r="Z57" s="41"/>
      <c r="AA57" s="2"/>
      <c r="AB57" s="2"/>
      <c r="AC57" s="2"/>
      <c r="AD57" s="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2"/>
      <c r="AP57" s="2"/>
    </row>
    <row r="58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2"/>
      <c r="M58" s="2"/>
      <c r="N58" s="2"/>
      <c r="O58" s="2"/>
      <c r="P58" s="2"/>
      <c r="Q58" s="2"/>
      <c r="R58" s="2"/>
      <c r="S58" s="2"/>
      <c r="T58" s="3"/>
      <c r="U58" s="2"/>
      <c r="V58" s="2"/>
      <c r="W58" s="2"/>
      <c r="X58" s="2"/>
      <c r="Y58" s="40"/>
      <c r="Z58" s="41"/>
      <c r="AA58" s="2"/>
      <c r="AB58" s="2"/>
      <c r="AC58" s="2"/>
      <c r="AD58" s="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2"/>
      <c r="AP58" s="2"/>
    </row>
    <row r="59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  <c r="Q59" s="2"/>
      <c r="R59" s="2"/>
      <c r="S59" s="2"/>
      <c r="T59" s="3"/>
      <c r="U59" s="2"/>
      <c r="V59" s="2"/>
      <c r="W59" s="2"/>
      <c r="X59" s="2"/>
      <c r="Y59" s="40"/>
      <c r="Z59" s="41"/>
      <c r="AA59" s="2"/>
      <c r="AB59" s="2"/>
      <c r="AC59" s="2"/>
      <c r="AD59" s="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2"/>
      <c r="AP59" s="2"/>
    </row>
    <row r="60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  <c r="Q60" s="2"/>
      <c r="R60" s="2"/>
      <c r="S60" s="2"/>
      <c r="T60" s="3"/>
      <c r="U60" s="2"/>
      <c r="V60" s="2"/>
      <c r="W60" s="2"/>
      <c r="X60" s="2"/>
      <c r="Y60" s="40"/>
      <c r="Z60" s="41"/>
      <c r="AA60" s="2"/>
      <c r="AB60" s="2"/>
      <c r="AC60" s="2"/>
      <c r="AD60" s="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2"/>
      <c r="AP60" s="2"/>
    </row>
    <row r="61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  <c r="L61" s="2"/>
      <c r="M61" s="2"/>
      <c r="N61" s="2"/>
      <c r="O61" s="2"/>
      <c r="P61" s="2"/>
      <c r="Q61" s="2"/>
      <c r="R61" s="2"/>
      <c r="S61" s="2"/>
      <c r="T61" s="3"/>
      <c r="U61" s="2"/>
      <c r="V61" s="2"/>
      <c r="W61" s="2"/>
      <c r="X61" s="2"/>
      <c r="Y61" s="40"/>
      <c r="Z61" s="41"/>
      <c r="AA61" s="2"/>
      <c r="AB61" s="2"/>
      <c r="AC61" s="2"/>
      <c r="AD61" s="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2"/>
      <c r="AP61" s="2"/>
    </row>
    <row r="62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3"/>
      <c r="U62" s="2"/>
      <c r="V62" s="2"/>
      <c r="W62" s="2"/>
      <c r="X62" s="2"/>
      <c r="Y62" s="40"/>
      <c r="Z62" s="41"/>
      <c r="AA62" s="2"/>
      <c r="AB62" s="2"/>
      <c r="AC62" s="2"/>
      <c r="AD62" s="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"/>
      <c r="AP62" s="2"/>
    </row>
    <row r="63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2"/>
      <c r="P63" s="2"/>
      <c r="Q63" s="2"/>
      <c r="R63" s="2"/>
      <c r="S63" s="2"/>
      <c r="T63" s="3"/>
      <c r="U63" s="2"/>
      <c r="V63" s="2"/>
      <c r="W63" s="2"/>
      <c r="X63" s="2"/>
      <c r="Y63" s="40"/>
      <c r="Z63" s="41"/>
      <c r="AA63" s="2"/>
      <c r="AB63" s="2"/>
      <c r="AC63" s="2"/>
      <c r="AD63" s="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"/>
      <c r="AP63" s="2"/>
    </row>
    <row r="64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3"/>
      <c r="U64" s="2"/>
      <c r="V64" s="2"/>
      <c r="W64" s="2"/>
      <c r="X64" s="2"/>
      <c r="Y64" s="40"/>
      <c r="Z64" s="41"/>
      <c r="AA64" s="2"/>
      <c r="AB64" s="2"/>
      <c r="AC64" s="2"/>
      <c r="AD64" s="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2"/>
      <c r="AP64" s="2"/>
    </row>
    <row r="65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3"/>
      <c r="U65" s="2"/>
      <c r="V65" s="2"/>
      <c r="W65" s="2"/>
      <c r="X65" s="2"/>
      <c r="Y65" s="40"/>
      <c r="Z65" s="41"/>
      <c r="AA65" s="2"/>
      <c r="AB65" s="2"/>
      <c r="AC65" s="2"/>
      <c r="AD65" s="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2"/>
      <c r="AP65" s="2"/>
    </row>
    <row r="66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3"/>
      <c r="U66" s="2"/>
      <c r="V66" s="2"/>
      <c r="W66" s="2"/>
      <c r="X66" s="2"/>
      <c r="Y66" s="40"/>
      <c r="Z66" s="41"/>
      <c r="AA66" s="2"/>
      <c r="AB66" s="2"/>
      <c r="AC66" s="2"/>
      <c r="AD66" s="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2"/>
      <c r="AP66" s="2"/>
    </row>
    <row r="67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3"/>
      <c r="U67" s="2"/>
      <c r="V67" s="2"/>
      <c r="W67" s="2"/>
      <c r="X67" s="2"/>
      <c r="Y67" s="40"/>
      <c r="Z67" s="41"/>
      <c r="AA67" s="2"/>
      <c r="AB67" s="2"/>
      <c r="AC67" s="2"/>
      <c r="AD67" s="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2"/>
      <c r="AP67" s="2"/>
    </row>
    <row r="68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2"/>
      <c r="M68" s="2"/>
      <c r="N68" s="2"/>
      <c r="O68" s="2"/>
      <c r="P68" s="2"/>
      <c r="Q68" s="2"/>
      <c r="R68" s="2"/>
      <c r="S68" s="2"/>
      <c r="T68" s="3"/>
      <c r="U68" s="2"/>
      <c r="V68" s="2"/>
      <c r="W68" s="2"/>
      <c r="X68" s="2"/>
      <c r="Y68" s="40"/>
      <c r="Z68" s="41"/>
      <c r="AA68" s="2"/>
      <c r="AB68" s="2"/>
      <c r="AC68" s="2"/>
      <c r="AD68" s="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2"/>
      <c r="AP68" s="2"/>
    </row>
    <row r="69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  <c r="T69" s="3"/>
      <c r="U69" s="2"/>
      <c r="V69" s="2"/>
      <c r="W69" s="2"/>
      <c r="X69" s="2"/>
      <c r="Y69" s="40"/>
      <c r="Z69" s="41"/>
      <c r="AA69" s="2"/>
      <c r="AB69" s="2"/>
      <c r="AC69" s="2"/>
      <c r="AD69" s="2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2"/>
      <c r="AP69" s="2"/>
    </row>
    <row r="70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2"/>
      <c r="M70" s="2"/>
      <c r="N70" s="2"/>
      <c r="O70" s="2"/>
      <c r="P70" s="2"/>
      <c r="Q70" s="2"/>
      <c r="R70" s="2"/>
      <c r="S70" s="2"/>
      <c r="T70" s="3"/>
      <c r="U70" s="2"/>
      <c r="V70" s="2"/>
      <c r="W70" s="2"/>
      <c r="X70" s="2"/>
      <c r="Y70" s="40"/>
      <c r="Z70" s="41"/>
      <c r="AA70" s="2"/>
      <c r="AB70" s="2"/>
      <c r="AC70" s="2"/>
      <c r="AD70" s="2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2"/>
      <c r="AP70" s="2"/>
    </row>
    <row r="71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  <c r="L71" s="2"/>
      <c r="M71" s="2"/>
      <c r="N71" s="2"/>
      <c r="O71" s="2"/>
      <c r="P71" s="2"/>
      <c r="Q71" s="2"/>
      <c r="R71" s="2"/>
      <c r="S71" s="2"/>
      <c r="T71" s="3"/>
      <c r="U71" s="2"/>
      <c r="V71" s="2"/>
      <c r="W71" s="2"/>
      <c r="X71" s="2"/>
      <c r="Y71" s="40"/>
      <c r="Z71" s="41"/>
      <c r="AA71" s="2"/>
      <c r="AB71" s="2"/>
      <c r="AC71" s="2"/>
      <c r="AD71" s="2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2"/>
      <c r="AP71" s="2"/>
    </row>
    <row r="72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2"/>
      <c r="M72" s="2"/>
      <c r="N72" s="2"/>
      <c r="O72" s="2"/>
      <c r="P72" s="2"/>
      <c r="Q72" s="2"/>
      <c r="R72" s="2"/>
      <c r="S72" s="2"/>
      <c r="T72" s="3"/>
      <c r="U72" s="2"/>
      <c r="V72" s="2"/>
      <c r="W72" s="2"/>
      <c r="X72" s="2"/>
      <c r="Y72" s="40"/>
      <c r="Z72" s="41"/>
      <c r="AA72" s="2"/>
      <c r="AB72" s="2"/>
      <c r="AC72" s="2"/>
      <c r="AD72" s="2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2"/>
      <c r="AP72" s="2"/>
    </row>
    <row r="73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3"/>
      <c r="U73" s="2"/>
      <c r="V73" s="2"/>
      <c r="W73" s="2"/>
      <c r="X73" s="2"/>
      <c r="Y73" s="40"/>
      <c r="Z73" s="41"/>
      <c r="AA73" s="2"/>
      <c r="AB73" s="2"/>
      <c r="AC73" s="2"/>
      <c r="AD73" s="2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2"/>
      <c r="AP73" s="2"/>
    </row>
    <row r="74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3"/>
      <c r="U74" s="2"/>
      <c r="V74" s="2"/>
      <c r="W74" s="2"/>
      <c r="X74" s="2"/>
      <c r="Y74" s="40"/>
      <c r="Z74" s="41"/>
      <c r="AA74" s="2"/>
      <c r="AB74" s="2"/>
      <c r="AC74" s="2"/>
      <c r="AD74" s="2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2"/>
      <c r="AP74" s="2"/>
    </row>
    <row r="75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3"/>
      <c r="U75" s="2"/>
      <c r="V75" s="2"/>
      <c r="W75" s="2"/>
      <c r="X75" s="2"/>
      <c r="Y75" s="40"/>
      <c r="Z75" s="41"/>
      <c r="AA75" s="2"/>
      <c r="AB75" s="2"/>
      <c r="AC75" s="2"/>
      <c r="AD75" s="2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2"/>
      <c r="AP75" s="2"/>
    </row>
    <row r="76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3"/>
      <c r="U76" s="2"/>
      <c r="V76" s="2"/>
      <c r="W76" s="2"/>
      <c r="X76" s="2"/>
      <c r="Y76" s="40"/>
      <c r="Z76" s="41"/>
      <c r="AA76" s="2"/>
      <c r="AB76" s="2"/>
      <c r="AC76" s="2"/>
      <c r="AD76" s="2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2"/>
      <c r="AP76" s="2"/>
    </row>
    <row r="77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3"/>
      <c r="U77" s="2"/>
      <c r="V77" s="2"/>
      <c r="W77" s="2"/>
      <c r="X77" s="2"/>
      <c r="Y77" s="40"/>
      <c r="Z77" s="41"/>
      <c r="AA77" s="2"/>
      <c r="AB77" s="2"/>
      <c r="AC77" s="2"/>
      <c r="AD77" s="2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2"/>
      <c r="AP77" s="2"/>
    </row>
    <row r="78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3"/>
      <c r="U78" s="2"/>
      <c r="V78" s="2"/>
      <c r="W78" s="2"/>
      <c r="X78" s="2"/>
      <c r="Y78" s="40"/>
      <c r="Z78" s="41"/>
      <c r="AA78" s="2"/>
      <c r="AB78" s="2"/>
      <c r="AC78" s="2"/>
      <c r="AD78" s="2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2"/>
      <c r="AP78" s="2"/>
    </row>
    <row r="79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3"/>
      <c r="U79" s="2"/>
      <c r="V79" s="2"/>
      <c r="W79" s="2"/>
      <c r="X79" s="2"/>
      <c r="Y79" s="40"/>
      <c r="Z79" s="41"/>
      <c r="AA79" s="2"/>
      <c r="AB79" s="2"/>
      <c r="AC79" s="2"/>
      <c r="AD79" s="2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2"/>
      <c r="AP79" s="2"/>
    </row>
    <row r="80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3"/>
      <c r="U80" s="2"/>
      <c r="V80" s="2"/>
      <c r="W80" s="2"/>
      <c r="X80" s="2"/>
      <c r="Y80" s="40"/>
      <c r="Z80" s="41"/>
      <c r="AA80" s="2"/>
      <c r="AB80" s="2"/>
      <c r="AC80" s="2"/>
      <c r="AD80" s="2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2"/>
      <c r="AP80" s="2"/>
    </row>
    <row r="81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3"/>
      <c r="U81" s="2"/>
      <c r="V81" s="2"/>
      <c r="W81" s="2"/>
      <c r="X81" s="2"/>
      <c r="Y81" s="40"/>
      <c r="Z81" s="41"/>
      <c r="AA81" s="2"/>
      <c r="AB81" s="2"/>
      <c r="AC81" s="2"/>
      <c r="AD81" s="2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2"/>
      <c r="AP81" s="2"/>
    </row>
    <row r="82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3"/>
      <c r="U82" s="2"/>
      <c r="V82" s="2"/>
      <c r="W82" s="2"/>
      <c r="X82" s="2"/>
      <c r="Y82" s="40"/>
      <c r="Z82" s="41"/>
      <c r="AA82" s="2"/>
      <c r="AB82" s="2"/>
      <c r="AC82" s="2"/>
      <c r="AD82" s="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"/>
      <c r="AP82" s="2"/>
    </row>
    <row r="83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3"/>
      <c r="U83" s="2"/>
      <c r="V83" s="2"/>
      <c r="W83" s="2"/>
      <c r="X83" s="2"/>
      <c r="Y83" s="40"/>
      <c r="Z83" s="41"/>
      <c r="AA83" s="2"/>
      <c r="AB83" s="2"/>
      <c r="AC83" s="2"/>
      <c r="AD83" s="2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  <c r="AP83" s="2"/>
    </row>
    <row r="84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3"/>
      <c r="U84" s="2"/>
      <c r="V84" s="2"/>
      <c r="W84" s="2"/>
      <c r="X84" s="2"/>
      <c r="Y84" s="40"/>
      <c r="Z84" s="41"/>
      <c r="AA84" s="2"/>
      <c r="AB84" s="2"/>
      <c r="AC84" s="2"/>
      <c r="AD84" s="2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2"/>
      <c r="AP84" s="2"/>
    </row>
    <row r="85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3"/>
      <c r="U85" s="2"/>
      <c r="V85" s="2"/>
      <c r="W85" s="2"/>
      <c r="X85" s="2"/>
      <c r="Y85" s="40"/>
      <c r="Z85" s="41"/>
      <c r="AA85" s="2"/>
      <c r="AB85" s="2"/>
      <c r="AC85" s="2"/>
      <c r="AD85" s="2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2"/>
      <c r="AP85" s="2"/>
    </row>
    <row r="86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3"/>
      <c r="U86" s="2"/>
      <c r="V86" s="2"/>
      <c r="W86" s="2"/>
      <c r="X86" s="2"/>
      <c r="Y86" s="40"/>
      <c r="Z86" s="41"/>
      <c r="AA86" s="2"/>
      <c r="AB86" s="2"/>
      <c r="AC86" s="2"/>
      <c r="AD86" s="2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2"/>
      <c r="AP86" s="2"/>
    </row>
    <row r="87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3"/>
      <c r="U87" s="2"/>
      <c r="V87" s="2"/>
      <c r="W87" s="2"/>
      <c r="X87" s="2"/>
      <c r="Y87" s="40"/>
      <c r="Z87" s="41"/>
      <c r="AA87" s="2"/>
      <c r="AB87" s="2"/>
      <c r="AC87" s="2"/>
      <c r="AD87" s="2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2"/>
      <c r="AP87" s="2"/>
    </row>
    <row r="88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3"/>
      <c r="U88" s="2"/>
      <c r="V88" s="2"/>
      <c r="W88" s="2"/>
      <c r="X88" s="2"/>
      <c r="Y88" s="40"/>
      <c r="Z88" s="41"/>
      <c r="AA88" s="2"/>
      <c r="AB88" s="2"/>
      <c r="AC88" s="2"/>
      <c r="AD88" s="2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2"/>
      <c r="AP88" s="2"/>
    </row>
    <row r="89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3"/>
      <c r="U89" s="2"/>
      <c r="V89" s="2"/>
      <c r="W89" s="2"/>
      <c r="X89" s="2"/>
      <c r="Y89" s="40"/>
      <c r="Z89" s="41"/>
      <c r="AA89" s="2"/>
      <c r="AB89" s="2"/>
      <c r="AC89" s="2"/>
      <c r="AD89" s="2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2"/>
    </row>
    <row r="90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3"/>
      <c r="U90" s="2"/>
      <c r="V90" s="2"/>
      <c r="W90" s="2"/>
      <c r="X90" s="2"/>
      <c r="Y90" s="40"/>
      <c r="Z90" s="41"/>
      <c r="AA90" s="2"/>
      <c r="AB90" s="2"/>
      <c r="AC90" s="2"/>
      <c r="AD90" s="2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2"/>
    </row>
    <row r="9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3"/>
      <c r="U91" s="2"/>
      <c r="V91" s="2"/>
      <c r="W91" s="2"/>
      <c r="X91" s="2"/>
      <c r="Y91" s="40"/>
      <c r="Z91" s="41"/>
      <c r="AA91" s="2"/>
      <c r="AB91" s="2"/>
      <c r="AC91" s="2"/>
      <c r="AD91" s="2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</row>
    <row r="92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3"/>
      <c r="U92" s="2"/>
      <c r="V92" s="2"/>
      <c r="W92" s="2"/>
      <c r="X92" s="2"/>
      <c r="Y92" s="40"/>
      <c r="Z92" s="41"/>
      <c r="AA92" s="2"/>
      <c r="AB92" s="2"/>
      <c r="AC92" s="2"/>
      <c r="AD92" s="2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</row>
    <row r="93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3"/>
      <c r="U93" s="2"/>
      <c r="V93" s="2"/>
      <c r="W93" s="2"/>
      <c r="X93" s="2"/>
      <c r="Y93" s="40"/>
      <c r="Z93" s="41"/>
      <c r="AA93" s="2"/>
      <c r="AB93" s="2"/>
      <c r="AC93" s="2"/>
      <c r="AD93" s="2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2"/>
    </row>
    <row r="94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3"/>
      <c r="U94" s="2"/>
      <c r="V94" s="2"/>
      <c r="W94" s="2"/>
      <c r="X94" s="2"/>
      <c r="Y94" s="40"/>
      <c r="Z94" s="41"/>
      <c r="AA94" s="2"/>
      <c r="AB94" s="2"/>
      <c r="AC94" s="2"/>
      <c r="AD94" s="2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2"/>
      <c r="AP94" s="2"/>
    </row>
    <row r="95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3"/>
      <c r="U95" s="2"/>
      <c r="V95" s="2"/>
      <c r="W95" s="2"/>
      <c r="X95" s="2"/>
      <c r="Y95" s="40"/>
      <c r="Z95" s="41"/>
      <c r="AA95" s="2"/>
      <c r="AB95" s="2"/>
      <c r="AC95" s="2"/>
      <c r="AD95" s="2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2"/>
      <c r="AP95" s="2"/>
    </row>
    <row r="96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3"/>
      <c r="U96" s="2"/>
      <c r="V96" s="2"/>
      <c r="W96" s="2"/>
      <c r="X96" s="2"/>
      <c r="Y96" s="40"/>
      <c r="Z96" s="41"/>
      <c r="AA96" s="2"/>
      <c r="AB96" s="2"/>
      <c r="AC96" s="2"/>
      <c r="AD96" s="2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2"/>
      <c r="AP96" s="2"/>
    </row>
    <row r="97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3"/>
      <c r="U97" s="2"/>
      <c r="V97" s="2"/>
      <c r="W97" s="2"/>
      <c r="X97" s="2"/>
      <c r="Y97" s="40"/>
      <c r="Z97" s="41"/>
      <c r="AA97" s="2"/>
      <c r="AB97" s="2"/>
      <c r="AC97" s="2"/>
      <c r="AD97" s="2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2"/>
      <c r="AP97" s="2"/>
    </row>
    <row r="98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3"/>
      <c r="U98" s="2"/>
      <c r="V98" s="2"/>
      <c r="W98" s="2"/>
      <c r="X98" s="2"/>
      <c r="Y98" s="40"/>
      <c r="Z98" s="41"/>
      <c r="AA98" s="2"/>
      <c r="AB98" s="2"/>
      <c r="AC98" s="2"/>
      <c r="AD98" s="2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2"/>
      <c r="AP98" s="2"/>
    </row>
    <row r="99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3"/>
      <c r="U99" s="2"/>
      <c r="V99" s="2"/>
      <c r="W99" s="2"/>
      <c r="X99" s="2"/>
      <c r="Y99" s="40"/>
      <c r="Z99" s="41"/>
      <c r="AA99" s="2"/>
      <c r="AB99" s="2"/>
      <c r="AC99" s="2"/>
      <c r="AD99" s="2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2"/>
      <c r="AP99" s="2"/>
    </row>
    <row r="100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3"/>
      <c r="U100" s="2"/>
      <c r="V100" s="2"/>
      <c r="W100" s="2"/>
      <c r="X100" s="2"/>
      <c r="Y100" s="40"/>
      <c r="Z100" s="41"/>
      <c r="AA100" s="2"/>
      <c r="AB100" s="2"/>
      <c r="AC100" s="2"/>
      <c r="AD100" s="2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2"/>
      <c r="AP100" s="2"/>
    </row>
    <row r="101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3"/>
      <c r="U101" s="2"/>
      <c r="V101" s="2"/>
      <c r="W101" s="2"/>
      <c r="X101" s="2"/>
      <c r="Y101" s="40"/>
      <c r="Z101" s="41"/>
      <c r="AA101" s="2"/>
      <c r="AB101" s="2"/>
      <c r="AC101" s="2"/>
      <c r="AD101" s="2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2"/>
      <c r="AP101" s="2"/>
    </row>
    <row r="102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3"/>
      <c r="U102" s="2"/>
      <c r="V102" s="2"/>
      <c r="W102" s="2"/>
      <c r="X102" s="2"/>
      <c r="Y102" s="40"/>
      <c r="Z102" s="41"/>
      <c r="AA102" s="2"/>
      <c r="AB102" s="2"/>
      <c r="AC102" s="2"/>
      <c r="AD102" s="2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2"/>
      <c r="AP102" s="2"/>
    </row>
    <row r="103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3"/>
      <c r="U103" s="2"/>
      <c r="V103" s="2"/>
      <c r="W103" s="2"/>
      <c r="X103" s="2"/>
      <c r="Y103" s="40"/>
      <c r="Z103" s="41"/>
      <c r="AA103" s="2"/>
      <c r="AB103" s="2"/>
      <c r="AC103" s="2"/>
      <c r="AD103" s="2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2"/>
      <c r="AP103" s="2"/>
    </row>
    <row r="104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3"/>
      <c r="U104" s="2"/>
      <c r="V104" s="2"/>
      <c r="W104" s="2"/>
      <c r="X104" s="2"/>
      <c r="Y104" s="40"/>
      <c r="Z104" s="41"/>
      <c r="AA104" s="2"/>
      <c r="AB104" s="2"/>
      <c r="AC104" s="2"/>
      <c r="AD104" s="2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2"/>
      <c r="AP104" s="2"/>
    </row>
    <row r="105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3"/>
      <c r="U105" s="2"/>
      <c r="V105" s="2"/>
      <c r="W105" s="2"/>
      <c r="X105" s="2"/>
      <c r="Y105" s="40"/>
      <c r="Z105" s="41"/>
      <c r="AA105" s="2"/>
      <c r="AB105" s="2"/>
      <c r="AC105" s="2"/>
      <c r="AD105" s="2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2"/>
      <c r="AP105" s="2"/>
    </row>
    <row r="106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3"/>
      <c r="U106" s="2"/>
      <c r="V106" s="2"/>
      <c r="W106" s="2"/>
      <c r="X106" s="2"/>
      <c r="Y106" s="40"/>
      <c r="Z106" s="41"/>
      <c r="AA106" s="2"/>
      <c r="AB106" s="2"/>
      <c r="AC106" s="2"/>
      <c r="AD106" s="2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2"/>
      <c r="AP106" s="2"/>
    </row>
    <row r="107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3"/>
      <c r="U107" s="2"/>
      <c r="V107" s="2"/>
      <c r="W107" s="2"/>
      <c r="X107" s="2"/>
      <c r="Y107" s="40"/>
      <c r="Z107" s="41"/>
      <c r="AA107" s="2"/>
      <c r="AB107" s="2"/>
      <c r="AC107" s="2"/>
      <c r="AD107" s="2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2"/>
      <c r="AP107" s="2"/>
    </row>
    <row r="108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3"/>
      <c r="U108" s="2"/>
      <c r="V108" s="2"/>
      <c r="W108" s="2"/>
      <c r="X108" s="2"/>
      <c r="Y108" s="40"/>
      <c r="Z108" s="41"/>
      <c r="AA108" s="2"/>
      <c r="AB108" s="2"/>
      <c r="AC108" s="2"/>
      <c r="AD108" s="2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2"/>
      <c r="AP108" s="2"/>
    </row>
    <row r="109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3"/>
      <c r="U109" s="2"/>
      <c r="V109" s="2"/>
      <c r="W109" s="2"/>
      <c r="X109" s="2"/>
      <c r="Y109" s="40"/>
      <c r="Z109" s="41"/>
      <c r="AA109" s="2"/>
      <c r="AB109" s="2"/>
      <c r="AC109" s="2"/>
      <c r="AD109" s="2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2"/>
      <c r="AP109" s="2"/>
    </row>
    <row r="110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3"/>
      <c r="U110" s="2"/>
      <c r="V110" s="2"/>
      <c r="W110" s="2"/>
      <c r="X110" s="2"/>
      <c r="Y110" s="40"/>
      <c r="Z110" s="41"/>
      <c r="AA110" s="2"/>
      <c r="AB110" s="2"/>
      <c r="AC110" s="2"/>
      <c r="AD110" s="2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2"/>
      <c r="AP110" s="2"/>
    </row>
    <row r="111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3"/>
      <c r="U111" s="2"/>
      <c r="V111" s="2"/>
      <c r="W111" s="2"/>
      <c r="X111" s="2"/>
      <c r="Y111" s="40"/>
      <c r="Z111" s="41"/>
      <c r="AA111" s="2"/>
      <c r="AB111" s="2"/>
      <c r="AC111" s="2"/>
      <c r="AD111" s="2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2"/>
      <c r="AP111" s="2"/>
    </row>
    <row r="11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3"/>
      <c r="U112" s="2"/>
      <c r="V112" s="2"/>
      <c r="W112" s="2"/>
      <c r="X112" s="2"/>
      <c r="Y112" s="40"/>
      <c r="Z112" s="41"/>
      <c r="AA112" s="2"/>
      <c r="AB112" s="2"/>
      <c r="AC112" s="2"/>
      <c r="AD112" s="2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2"/>
      <c r="AP112" s="2"/>
    </row>
    <row r="113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3"/>
      <c r="U113" s="2"/>
      <c r="V113" s="2"/>
      <c r="W113" s="2"/>
      <c r="X113" s="2"/>
      <c r="Y113" s="40"/>
      <c r="Z113" s="41"/>
      <c r="AA113" s="2"/>
      <c r="AB113" s="2"/>
      <c r="AC113" s="2"/>
      <c r="AD113" s="2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2"/>
      <c r="AP113" s="2"/>
    </row>
    <row r="114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3"/>
      <c r="U114" s="2"/>
      <c r="V114" s="2"/>
      <c r="W114" s="2"/>
      <c r="X114" s="2"/>
      <c r="Y114" s="40"/>
      <c r="Z114" s="41"/>
      <c r="AA114" s="2"/>
      <c r="AB114" s="2"/>
      <c r="AC114" s="2"/>
      <c r="AD114" s="2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2"/>
      <c r="AP114" s="2"/>
    </row>
    <row r="115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3"/>
      <c r="U115" s="2"/>
      <c r="V115" s="2"/>
      <c r="W115" s="2"/>
      <c r="X115" s="2"/>
      <c r="Y115" s="40"/>
      <c r="Z115" s="41"/>
      <c r="AA115" s="2"/>
      <c r="AB115" s="2"/>
      <c r="AC115" s="2"/>
      <c r="AD115" s="2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2"/>
      <c r="AP115" s="2"/>
    </row>
    <row r="116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3"/>
      <c r="U116" s="2"/>
      <c r="V116" s="2"/>
      <c r="W116" s="2"/>
      <c r="X116" s="2"/>
      <c r="Y116" s="40"/>
      <c r="Z116" s="41"/>
      <c r="AA116" s="2"/>
      <c r="AB116" s="2"/>
      <c r="AC116" s="2"/>
      <c r="AD116" s="2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2"/>
      <c r="AP116" s="2"/>
    </row>
    <row r="117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3"/>
      <c r="U117" s="2"/>
      <c r="V117" s="2"/>
      <c r="W117" s="2"/>
      <c r="X117" s="2"/>
      <c r="Y117" s="40"/>
      <c r="Z117" s="41"/>
      <c r="AA117" s="2"/>
      <c r="AB117" s="2"/>
      <c r="AC117" s="2"/>
      <c r="AD117" s="2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2"/>
      <c r="AP117" s="2"/>
    </row>
    <row r="118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3"/>
      <c r="U118" s="2"/>
      <c r="V118" s="2"/>
      <c r="W118" s="2"/>
      <c r="X118" s="2"/>
      <c r="Y118" s="40"/>
      <c r="Z118" s="41"/>
      <c r="AA118" s="2"/>
      <c r="AB118" s="2"/>
      <c r="AC118" s="2"/>
      <c r="AD118" s="2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2"/>
    </row>
    <row r="119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3"/>
      <c r="U119" s="2"/>
      <c r="V119" s="2"/>
      <c r="W119" s="2"/>
      <c r="X119" s="2"/>
      <c r="Y119" s="40"/>
      <c r="Z119" s="41"/>
      <c r="AA119" s="2"/>
      <c r="AB119" s="2"/>
      <c r="AC119" s="2"/>
      <c r="AD119" s="2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2"/>
      <c r="AP119" s="2"/>
    </row>
    <row r="120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3"/>
      <c r="U120" s="2"/>
      <c r="V120" s="2"/>
      <c r="W120" s="2"/>
      <c r="X120" s="2"/>
      <c r="Y120" s="40"/>
      <c r="Z120" s="41"/>
      <c r="AA120" s="2"/>
      <c r="AB120" s="2"/>
      <c r="AC120" s="2"/>
      <c r="AD120" s="2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2"/>
      <c r="AP120" s="2"/>
    </row>
    <row r="121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3"/>
      <c r="U121" s="2"/>
      <c r="V121" s="2"/>
      <c r="W121" s="2"/>
      <c r="X121" s="2"/>
      <c r="Y121" s="40"/>
      <c r="Z121" s="41"/>
      <c r="AA121" s="2"/>
      <c r="AB121" s="2"/>
      <c r="AC121" s="2"/>
      <c r="AD121" s="2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2"/>
      <c r="AP121" s="2"/>
    </row>
    <row r="122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3"/>
      <c r="U122" s="2"/>
      <c r="V122" s="2"/>
      <c r="W122" s="2"/>
      <c r="X122" s="2"/>
      <c r="Y122" s="40"/>
      <c r="Z122" s="41"/>
      <c r="AA122" s="2"/>
      <c r="AB122" s="2"/>
      <c r="AC122" s="2"/>
      <c r="AD122" s="2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2"/>
      <c r="AP122" s="2"/>
    </row>
    <row r="123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3"/>
      <c r="U123" s="2"/>
      <c r="V123" s="2"/>
      <c r="W123" s="2"/>
      <c r="X123" s="2"/>
      <c r="Y123" s="40"/>
      <c r="Z123" s="41"/>
      <c r="AA123" s="2"/>
      <c r="AB123" s="2"/>
      <c r="AC123" s="2"/>
      <c r="AD123" s="2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2"/>
      <c r="AP123" s="2"/>
    </row>
    <row r="124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3"/>
      <c r="U124" s="2"/>
      <c r="V124" s="2"/>
      <c r="W124" s="2"/>
      <c r="X124" s="2"/>
      <c r="Y124" s="40"/>
      <c r="Z124" s="41"/>
      <c r="AA124" s="2"/>
      <c r="AB124" s="2"/>
      <c r="AC124" s="2"/>
      <c r="AD124" s="2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2"/>
      <c r="AP124" s="2"/>
    </row>
    <row r="125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3"/>
      <c r="U125" s="2"/>
      <c r="V125" s="2"/>
      <c r="W125" s="2"/>
      <c r="X125" s="2"/>
      <c r="Y125" s="40"/>
      <c r="Z125" s="41"/>
      <c r="AA125" s="2"/>
      <c r="AB125" s="2"/>
      <c r="AC125" s="2"/>
      <c r="AD125" s="2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2"/>
      <c r="AP125" s="2"/>
    </row>
    <row r="126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3"/>
      <c r="U126" s="2"/>
      <c r="V126" s="2"/>
      <c r="W126" s="2"/>
      <c r="X126" s="2"/>
      <c r="Y126" s="40"/>
      <c r="Z126" s="41"/>
      <c r="AA126" s="2"/>
      <c r="AB126" s="2"/>
      <c r="AC126" s="2"/>
      <c r="AD126" s="2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2"/>
      <c r="AP126" s="2"/>
    </row>
    <row r="127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3"/>
      <c r="U127" s="2"/>
      <c r="V127" s="2"/>
      <c r="W127" s="2"/>
      <c r="X127" s="2"/>
      <c r="Y127" s="40"/>
      <c r="Z127" s="41"/>
      <c r="AA127" s="2"/>
      <c r="AB127" s="2"/>
      <c r="AC127" s="2"/>
      <c r="AD127" s="2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2"/>
      <c r="AP127" s="2"/>
    </row>
    <row r="128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3"/>
      <c r="U128" s="2"/>
      <c r="V128" s="2"/>
      <c r="W128" s="2"/>
      <c r="X128" s="2"/>
      <c r="Y128" s="40"/>
      <c r="Z128" s="41"/>
      <c r="AA128" s="2"/>
      <c r="AB128" s="2"/>
      <c r="AC128" s="2"/>
      <c r="AD128" s="2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2"/>
      <c r="AP128" s="2"/>
    </row>
    <row r="129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3"/>
      <c r="U129" s="2"/>
      <c r="V129" s="2"/>
      <c r="W129" s="2"/>
      <c r="X129" s="2"/>
      <c r="Y129" s="40"/>
      <c r="Z129" s="41"/>
      <c r="AA129" s="2"/>
      <c r="AB129" s="2"/>
      <c r="AC129" s="2"/>
      <c r="AD129" s="2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2"/>
      <c r="AP129" s="2"/>
    </row>
    <row r="130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3"/>
      <c r="U130" s="2"/>
      <c r="V130" s="2"/>
      <c r="W130" s="2"/>
      <c r="X130" s="2"/>
      <c r="Y130" s="40"/>
      <c r="Z130" s="41"/>
      <c r="AA130" s="2"/>
      <c r="AB130" s="2"/>
      <c r="AC130" s="2"/>
      <c r="AD130" s="2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2"/>
      <c r="AP130" s="2"/>
    </row>
    <row r="131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3"/>
      <c r="U131" s="2"/>
      <c r="V131" s="2"/>
      <c r="W131" s="2"/>
      <c r="X131" s="2"/>
      <c r="Y131" s="40"/>
      <c r="Z131" s="41"/>
      <c r="AA131" s="2"/>
      <c r="AB131" s="2"/>
      <c r="AC131" s="2"/>
      <c r="AD131" s="2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2"/>
      <c r="AP131" s="2"/>
    </row>
    <row r="132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3"/>
      <c r="U132" s="2"/>
      <c r="V132" s="2"/>
      <c r="W132" s="2"/>
      <c r="X132" s="2"/>
      <c r="Y132" s="40"/>
      <c r="Z132" s="41"/>
      <c r="AA132" s="2"/>
      <c r="AB132" s="2"/>
      <c r="AC132" s="2"/>
      <c r="AD132" s="2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2"/>
      <c r="AP132" s="2"/>
    </row>
    <row r="133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3"/>
      <c r="U133" s="2"/>
      <c r="V133" s="2"/>
      <c r="W133" s="2"/>
      <c r="X133" s="2"/>
      <c r="Y133" s="40"/>
      <c r="Z133" s="41"/>
      <c r="AA133" s="2"/>
      <c r="AB133" s="2"/>
      <c r="AC133" s="2"/>
      <c r="AD133" s="2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2"/>
      <c r="AP133" s="2"/>
    </row>
    <row r="134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3"/>
      <c r="U134" s="2"/>
      <c r="V134" s="2"/>
      <c r="W134" s="2"/>
      <c r="X134" s="2"/>
      <c r="Y134" s="40"/>
      <c r="Z134" s="41"/>
      <c r="AA134" s="2"/>
      <c r="AB134" s="2"/>
      <c r="AC134" s="2"/>
      <c r="AD134" s="2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2"/>
      <c r="AP134" s="2"/>
    </row>
    <row r="135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3"/>
      <c r="U135" s="2"/>
      <c r="V135" s="2"/>
      <c r="W135" s="2"/>
      <c r="X135" s="2"/>
      <c r="Y135" s="40"/>
      <c r="Z135" s="41"/>
      <c r="AA135" s="2"/>
      <c r="AB135" s="2"/>
      <c r="AC135" s="2"/>
      <c r="AD135" s="2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2"/>
      <c r="AP135" s="2"/>
    </row>
    <row r="136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3"/>
      <c r="U136" s="2"/>
      <c r="V136" s="2"/>
      <c r="W136" s="2"/>
      <c r="X136" s="2"/>
      <c r="Y136" s="40"/>
      <c r="Z136" s="41"/>
      <c r="AA136" s="2"/>
      <c r="AB136" s="2"/>
      <c r="AC136" s="2"/>
      <c r="AD136" s="2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2"/>
      <c r="AP136" s="2"/>
    </row>
    <row r="137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3"/>
      <c r="U137" s="2"/>
      <c r="V137" s="2"/>
      <c r="W137" s="2"/>
      <c r="X137" s="2"/>
      <c r="Y137" s="40"/>
      <c r="Z137" s="41"/>
      <c r="AA137" s="2"/>
      <c r="AB137" s="2"/>
      <c r="AC137" s="2"/>
      <c r="AD137" s="2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2"/>
      <c r="AP137" s="2"/>
    </row>
    <row r="138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3"/>
      <c r="U138" s="2"/>
      <c r="V138" s="2"/>
      <c r="W138" s="2"/>
      <c r="X138" s="2"/>
      <c r="Y138" s="40"/>
      <c r="Z138" s="41"/>
      <c r="AA138" s="2"/>
      <c r="AB138" s="2"/>
      <c r="AC138" s="2"/>
      <c r="AD138" s="2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2"/>
      <c r="AP138" s="2"/>
    </row>
    <row r="139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3"/>
      <c r="U139" s="2"/>
      <c r="V139" s="2"/>
      <c r="W139" s="2"/>
      <c r="X139" s="2"/>
      <c r="Y139" s="40"/>
      <c r="Z139" s="41"/>
      <c r="AA139" s="2"/>
      <c r="AB139" s="2"/>
      <c r="AC139" s="2"/>
      <c r="AD139" s="2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2"/>
      <c r="AP139" s="2"/>
    </row>
    <row r="140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3"/>
      <c r="U140" s="2"/>
      <c r="V140" s="2"/>
      <c r="W140" s="2"/>
      <c r="X140" s="2"/>
      <c r="Y140" s="40"/>
      <c r="Z140" s="41"/>
      <c r="AA140" s="2"/>
      <c r="AB140" s="2"/>
      <c r="AC140" s="2"/>
      <c r="AD140" s="2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2"/>
      <c r="AP140" s="2"/>
    </row>
    <row r="141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3"/>
      <c r="U141" s="2"/>
      <c r="V141" s="2"/>
      <c r="W141" s="2"/>
      <c r="X141" s="2"/>
      <c r="Y141" s="40"/>
      <c r="Z141" s="41"/>
      <c r="AA141" s="2"/>
      <c r="AB141" s="2"/>
      <c r="AC141" s="2"/>
      <c r="AD141" s="2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2"/>
      <c r="AP141" s="2"/>
    </row>
    <row r="142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3"/>
      <c r="U142" s="2"/>
      <c r="V142" s="2"/>
      <c r="W142" s="2"/>
      <c r="X142" s="2"/>
      <c r="Y142" s="40"/>
      <c r="Z142" s="41"/>
      <c r="AA142" s="2"/>
      <c r="AB142" s="2"/>
      <c r="AC142" s="2"/>
      <c r="AD142" s="2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2"/>
      <c r="AP142" s="2"/>
    </row>
    <row r="143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3"/>
      <c r="U143" s="2"/>
      <c r="V143" s="2"/>
      <c r="W143" s="2"/>
      <c r="X143" s="2"/>
      <c r="Y143" s="40"/>
      <c r="Z143" s="41"/>
      <c r="AA143" s="2"/>
      <c r="AB143" s="2"/>
      <c r="AC143" s="2"/>
      <c r="AD143" s="2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2"/>
      <c r="AP143" s="2"/>
    </row>
    <row r="144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3"/>
      <c r="U144" s="2"/>
      <c r="V144" s="2"/>
      <c r="W144" s="2"/>
      <c r="X144" s="2"/>
      <c r="Y144" s="40"/>
      <c r="Z144" s="41"/>
      <c r="AA144" s="2"/>
      <c r="AB144" s="2"/>
      <c r="AC144" s="2"/>
      <c r="AD144" s="2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2"/>
      <c r="AP144" s="2"/>
    </row>
    <row r="145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3"/>
      <c r="U145" s="2"/>
      <c r="V145" s="2"/>
      <c r="W145" s="2"/>
      <c r="X145" s="2"/>
      <c r="Y145" s="40"/>
      <c r="Z145" s="41"/>
      <c r="AA145" s="2"/>
      <c r="AB145" s="2"/>
      <c r="AC145" s="2"/>
      <c r="AD145" s="2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2"/>
      <c r="AP145" s="2"/>
    </row>
    <row r="146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3"/>
      <c r="U146" s="2"/>
      <c r="V146" s="2"/>
      <c r="W146" s="2"/>
      <c r="X146" s="2"/>
      <c r="Y146" s="40"/>
      <c r="Z146" s="41"/>
      <c r="AA146" s="2"/>
      <c r="AB146" s="2"/>
      <c r="AC146" s="2"/>
      <c r="AD146" s="2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2"/>
      <c r="AP146" s="2"/>
    </row>
    <row r="147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3"/>
      <c r="U147" s="2"/>
      <c r="V147" s="2"/>
      <c r="W147" s="2"/>
      <c r="X147" s="2"/>
      <c r="Y147" s="40"/>
      <c r="Z147" s="41"/>
      <c r="AA147" s="2"/>
      <c r="AB147" s="2"/>
      <c r="AC147" s="2"/>
      <c r="AD147" s="2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2"/>
      <c r="AP147" s="2"/>
    </row>
    <row r="148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3"/>
      <c r="U148" s="2"/>
      <c r="V148" s="2"/>
      <c r="W148" s="2"/>
      <c r="X148" s="2"/>
      <c r="Y148" s="40"/>
      <c r="Z148" s="41"/>
      <c r="AA148" s="2"/>
      <c r="AB148" s="2"/>
      <c r="AC148" s="2"/>
      <c r="AD148" s="2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2"/>
      <c r="AP148" s="2"/>
    </row>
    <row r="149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3"/>
      <c r="U149" s="2"/>
      <c r="V149" s="2"/>
      <c r="W149" s="2"/>
      <c r="X149" s="2"/>
      <c r="Y149" s="40"/>
      <c r="Z149" s="41"/>
      <c r="AA149" s="2"/>
      <c r="AB149" s="2"/>
      <c r="AC149" s="2"/>
      <c r="AD149" s="2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2"/>
      <c r="AP149" s="2"/>
    </row>
    <row r="150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3"/>
      <c r="U150" s="2"/>
      <c r="V150" s="2"/>
      <c r="W150" s="2"/>
      <c r="X150" s="2"/>
      <c r="Y150" s="40"/>
      <c r="Z150" s="41"/>
      <c r="AA150" s="2"/>
      <c r="AB150" s="2"/>
      <c r="AC150" s="2"/>
      <c r="AD150" s="2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2"/>
      <c r="AP150" s="2"/>
    </row>
    <row r="151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3"/>
      <c r="U151" s="2"/>
      <c r="V151" s="2"/>
      <c r="W151" s="2"/>
      <c r="X151" s="2"/>
      <c r="Y151" s="40"/>
      <c r="Z151" s="41"/>
      <c r="AA151" s="2"/>
      <c r="AB151" s="2"/>
      <c r="AC151" s="2"/>
      <c r="AD151" s="2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2"/>
      <c r="AP151" s="2"/>
    </row>
    <row r="152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3"/>
      <c r="U152" s="2"/>
      <c r="V152" s="2"/>
      <c r="W152" s="2"/>
      <c r="X152" s="2"/>
      <c r="Y152" s="40"/>
      <c r="Z152" s="41"/>
      <c r="AA152" s="2"/>
      <c r="AB152" s="2"/>
      <c r="AC152" s="2"/>
      <c r="AD152" s="2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2"/>
      <c r="AP152" s="2"/>
    </row>
    <row r="153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3"/>
      <c r="U153" s="2"/>
      <c r="V153" s="2"/>
      <c r="W153" s="2"/>
      <c r="X153" s="2"/>
      <c r="Y153" s="40"/>
      <c r="Z153" s="41"/>
      <c r="AA153" s="2"/>
      <c r="AB153" s="2"/>
      <c r="AC153" s="2"/>
      <c r="AD153" s="2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2"/>
      <c r="AP153" s="2"/>
    </row>
    <row r="154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3"/>
      <c r="U154" s="2"/>
      <c r="V154" s="2"/>
      <c r="W154" s="2"/>
      <c r="X154" s="2"/>
      <c r="Y154" s="40"/>
      <c r="Z154" s="41"/>
      <c r="AA154" s="2"/>
      <c r="AB154" s="2"/>
      <c r="AC154" s="2"/>
      <c r="AD154" s="2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2"/>
      <c r="AP154" s="2"/>
    </row>
    <row r="155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3"/>
      <c r="U155" s="2"/>
      <c r="V155" s="2"/>
      <c r="W155" s="2"/>
      <c r="X155" s="2"/>
      <c r="Y155" s="40"/>
      <c r="Z155" s="41"/>
      <c r="AA155" s="2"/>
      <c r="AB155" s="2"/>
      <c r="AC155" s="2"/>
      <c r="AD155" s="2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2"/>
      <c r="AP155" s="2"/>
    </row>
    <row r="156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3"/>
      <c r="U156" s="2"/>
      <c r="V156" s="2"/>
      <c r="W156" s="2"/>
      <c r="X156" s="2"/>
      <c r="Y156" s="40"/>
      <c r="Z156" s="41"/>
      <c r="AA156" s="2"/>
      <c r="AB156" s="2"/>
      <c r="AC156" s="2"/>
      <c r="AD156" s="2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2"/>
      <c r="AP156" s="2"/>
    </row>
    <row r="157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2"/>
      <c r="M157" s="2"/>
      <c r="N157" s="2"/>
      <c r="O157" s="2"/>
      <c r="P157" s="2"/>
      <c r="Q157" s="2"/>
      <c r="R157" s="2"/>
      <c r="S157" s="2"/>
      <c r="T157" s="3"/>
      <c r="U157" s="2"/>
      <c r="V157" s="2"/>
      <c r="W157" s="2"/>
      <c r="X157" s="2"/>
      <c r="Y157" s="40"/>
      <c r="Z157" s="41"/>
      <c r="AA157" s="2"/>
      <c r="AB157" s="2"/>
      <c r="AC157" s="2"/>
      <c r="AD157" s="2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2"/>
      <c r="AP157" s="2"/>
    </row>
    <row r="158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2"/>
      <c r="M158" s="2"/>
      <c r="N158" s="2"/>
      <c r="O158" s="2"/>
      <c r="P158" s="2"/>
      <c r="Q158" s="2"/>
      <c r="R158" s="2"/>
      <c r="S158" s="2"/>
      <c r="T158" s="3"/>
      <c r="U158" s="2"/>
      <c r="V158" s="2"/>
      <c r="W158" s="2"/>
      <c r="X158" s="2"/>
      <c r="Y158" s="40"/>
      <c r="Z158" s="41"/>
      <c r="AA158" s="2"/>
      <c r="AB158" s="2"/>
      <c r="AC158" s="2"/>
      <c r="AD158" s="2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2"/>
      <c r="AP158" s="2"/>
    </row>
    <row r="159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2"/>
      <c r="M159" s="2"/>
      <c r="N159" s="2"/>
      <c r="O159" s="2"/>
      <c r="P159" s="2"/>
      <c r="Q159" s="2"/>
      <c r="R159" s="2"/>
      <c r="S159" s="2"/>
      <c r="T159" s="3"/>
      <c r="U159" s="2"/>
      <c r="V159" s="2"/>
      <c r="W159" s="2"/>
      <c r="X159" s="2"/>
      <c r="Y159" s="40"/>
      <c r="Z159" s="41"/>
      <c r="AA159" s="2"/>
      <c r="AB159" s="2"/>
      <c r="AC159" s="2"/>
      <c r="AD159" s="2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2"/>
      <c r="AP159" s="2"/>
    </row>
    <row r="160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2"/>
      <c r="M160" s="2"/>
      <c r="N160" s="2"/>
      <c r="O160" s="2"/>
      <c r="P160" s="2"/>
      <c r="Q160" s="2"/>
      <c r="R160" s="2"/>
      <c r="S160" s="2"/>
      <c r="T160" s="3"/>
      <c r="U160" s="2"/>
      <c r="V160" s="2"/>
      <c r="W160" s="2"/>
      <c r="X160" s="2"/>
      <c r="Y160" s="40"/>
      <c r="Z160" s="41"/>
      <c r="AA160" s="2"/>
      <c r="AB160" s="2"/>
      <c r="AC160" s="2"/>
      <c r="AD160" s="2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2"/>
      <c r="AP160" s="2"/>
    </row>
    <row r="161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2"/>
      <c r="M161" s="2"/>
      <c r="N161" s="2"/>
      <c r="O161" s="2"/>
      <c r="P161" s="2"/>
      <c r="Q161" s="2"/>
      <c r="R161" s="2"/>
      <c r="S161" s="2"/>
      <c r="T161" s="3"/>
      <c r="U161" s="2"/>
      <c r="V161" s="2"/>
      <c r="W161" s="2"/>
      <c r="X161" s="2"/>
      <c r="Y161" s="40"/>
      <c r="Z161" s="41"/>
      <c r="AA161" s="2"/>
      <c r="AB161" s="2"/>
      <c r="AC161" s="2"/>
      <c r="AD161" s="2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2"/>
      <c r="AP161" s="2"/>
    </row>
    <row r="162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2"/>
      <c r="M162" s="2"/>
      <c r="N162" s="2"/>
      <c r="O162" s="2"/>
      <c r="P162" s="2"/>
      <c r="Q162" s="2"/>
      <c r="R162" s="2"/>
      <c r="S162" s="2"/>
      <c r="T162" s="3"/>
      <c r="U162" s="2"/>
      <c r="V162" s="2"/>
      <c r="W162" s="2"/>
      <c r="X162" s="2"/>
      <c r="Y162" s="40"/>
      <c r="Z162" s="41"/>
      <c r="AA162" s="2"/>
      <c r="AB162" s="2"/>
      <c r="AC162" s="2"/>
      <c r="AD162" s="2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2"/>
      <c r="AP162" s="2"/>
    </row>
    <row r="163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2"/>
      <c r="M163" s="2"/>
      <c r="N163" s="2"/>
      <c r="O163" s="2"/>
      <c r="P163" s="2"/>
      <c r="Q163" s="2"/>
      <c r="R163" s="2"/>
      <c r="S163" s="2"/>
      <c r="T163" s="3"/>
      <c r="U163" s="2"/>
      <c r="V163" s="2"/>
      <c r="W163" s="2"/>
      <c r="X163" s="2"/>
      <c r="Y163" s="40"/>
      <c r="Z163" s="41"/>
      <c r="AA163" s="2"/>
      <c r="AB163" s="2"/>
      <c r="AC163" s="2"/>
      <c r="AD163" s="2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2"/>
      <c r="AP163" s="2"/>
    </row>
    <row r="164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2"/>
      <c r="M164" s="2"/>
      <c r="N164" s="2"/>
      <c r="O164" s="2"/>
      <c r="P164" s="2"/>
      <c r="Q164" s="2"/>
      <c r="R164" s="2"/>
      <c r="S164" s="2"/>
      <c r="T164" s="3"/>
      <c r="U164" s="2"/>
      <c r="V164" s="2"/>
      <c r="W164" s="2"/>
      <c r="X164" s="2"/>
      <c r="Y164" s="40"/>
      <c r="Z164" s="41"/>
      <c r="AA164" s="2"/>
      <c r="AB164" s="2"/>
      <c r="AC164" s="2"/>
      <c r="AD164" s="2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2"/>
      <c r="AP164" s="2"/>
    </row>
    <row r="165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2"/>
      <c r="M165" s="2"/>
      <c r="N165" s="2"/>
      <c r="O165" s="2"/>
      <c r="P165" s="2"/>
      <c r="Q165" s="2"/>
      <c r="R165" s="2"/>
      <c r="S165" s="2"/>
      <c r="T165" s="3"/>
      <c r="U165" s="2"/>
      <c r="V165" s="2"/>
      <c r="W165" s="2"/>
      <c r="X165" s="2"/>
      <c r="Y165" s="40"/>
      <c r="Z165" s="41"/>
      <c r="AA165" s="2"/>
      <c r="AB165" s="2"/>
      <c r="AC165" s="2"/>
      <c r="AD165" s="2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2"/>
      <c r="AP165" s="2"/>
    </row>
    <row r="166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2"/>
      <c r="M166" s="2"/>
      <c r="N166" s="2"/>
      <c r="O166" s="2"/>
      <c r="P166" s="2"/>
      <c r="Q166" s="2"/>
      <c r="R166" s="2"/>
      <c r="S166" s="2"/>
      <c r="T166" s="3"/>
      <c r="U166" s="2"/>
      <c r="V166" s="2"/>
      <c r="W166" s="2"/>
      <c r="X166" s="2"/>
      <c r="Y166" s="40"/>
      <c r="Z166" s="41"/>
      <c r="AA166" s="2"/>
      <c r="AB166" s="2"/>
      <c r="AC166" s="2"/>
      <c r="AD166" s="2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2"/>
      <c r="AP166" s="2"/>
    </row>
    <row r="167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2"/>
      <c r="M167" s="2"/>
      <c r="N167" s="2"/>
      <c r="O167" s="2"/>
      <c r="P167" s="2"/>
      <c r="Q167" s="2"/>
      <c r="R167" s="2"/>
      <c r="S167" s="2"/>
      <c r="T167" s="3"/>
      <c r="U167" s="2"/>
      <c r="V167" s="2"/>
      <c r="W167" s="2"/>
      <c r="X167" s="2"/>
      <c r="Y167" s="40"/>
      <c r="Z167" s="41"/>
      <c r="AA167" s="2"/>
      <c r="AB167" s="2"/>
      <c r="AC167" s="2"/>
      <c r="AD167" s="2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2"/>
      <c r="AP167" s="2"/>
    </row>
    <row r="168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2"/>
      <c r="M168" s="2"/>
      <c r="N168" s="2"/>
      <c r="O168" s="2"/>
      <c r="P168" s="2"/>
      <c r="Q168" s="2"/>
      <c r="R168" s="2"/>
      <c r="S168" s="2"/>
      <c r="T168" s="3"/>
      <c r="U168" s="2"/>
      <c r="V168" s="2"/>
      <c r="W168" s="2"/>
      <c r="X168" s="2"/>
      <c r="Y168" s="40"/>
      <c r="Z168" s="41"/>
      <c r="AA168" s="2"/>
      <c r="AB168" s="2"/>
      <c r="AC168" s="2"/>
      <c r="AD168" s="2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2"/>
      <c r="AP168" s="2"/>
    </row>
    <row r="169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2"/>
      <c r="M169" s="2"/>
      <c r="N169" s="2"/>
      <c r="O169" s="2"/>
      <c r="P169" s="2"/>
      <c r="Q169" s="2"/>
      <c r="R169" s="2"/>
      <c r="S169" s="2"/>
      <c r="T169" s="3"/>
      <c r="U169" s="2"/>
      <c r="V169" s="2"/>
      <c r="W169" s="2"/>
      <c r="X169" s="2"/>
      <c r="Y169" s="40"/>
      <c r="Z169" s="41"/>
      <c r="AA169" s="2"/>
      <c r="AB169" s="2"/>
      <c r="AC169" s="2"/>
      <c r="AD169" s="2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2"/>
      <c r="AP169" s="2"/>
    </row>
    <row r="170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2"/>
      <c r="M170" s="2"/>
      <c r="N170" s="2"/>
      <c r="O170" s="2"/>
      <c r="P170" s="2"/>
      <c r="Q170" s="2"/>
      <c r="R170" s="2"/>
      <c r="S170" s="2"/>
      <c r="T170" s="3"/>
      <c r="U170" s="2"/>
      <c r="V170" s="2"/>
      <c r="W170" s="2"/>
      <c r="X170" s="2"/>
      <c r="Y170" s="40"/>
      <c r="Z170" s="41"/>
      <c r="AA170" s="2"/>
      <c r="AB170" s="2"/>
      <c r="AC170" s="2"/>
      <c r="AD170" s="2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2"/>
      <c r="AP170" s="2"/>
    </row>
    <row r="171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2"/>
      <c r="M171" s="2"/>
      <c r="N171" s="2"/>
      <c r="O171" s="2"/>
      <c r="P171" s="2"/>
      <c r="Q171" s="2"/>
      <c r="R171" s="2"/>
      <c r="S171" s="2"/>
      <c r="T171" s="3"/>
      <c r="U171" s="2"/>
      <c r="V171" s="2"/>
      <c r="W171" s="2"/>
      <c r="X171" s="2"/>
      <c r="Y171" s="40"/>
      <c r="Z171" s="41"/>
      <c r="AA171" s="2"/>
      <c r="AB171" s="2"/>
      <c r="AC171" s="2"/>
      <c r="AD171" s="2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2"/>
      <c r="AP171" s="2"/>
    </row>
    <row r="172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2"/>
      <c r="M172" s="2"/>
      <c r="N172" s="2"/>
      <c r="O172" s="2"/>
      <c r="P172" s="2"/>
      <c r="Q172" s="2"/>
      <c r="R172" s="2"/>
      <c r="S172" s="2"/>
      <c r="T172" s="3"/>
      <c r="U172" s="2"/>
      <c r="V172" s="2"/>
      <c r="W172" s="2"/>
      <c r="X172" s="2"/>
      <c r="Y172" s="40"/>
      <c r="Z172" s="41"/>
      <c r="AA172" s="2"/>
      <c r="AB172" s="2"/>
      <c r="AC172" s="2"/>
      <c r="AD172" s="2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2"/>
      <c r="AP172" s="2"/>
    </row>
    <row r="173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2"/>
      <c r="M173" s="2"/>
      <c r="N173" s="2"/>
      <c r="O173" s="2"/>
      <c r="P173" s="2"/>
      <c r="Q173" s="2"/>
      <c r="R173" s="2"/>
      <c r="S173" s="2"/>
      <c r="T173" s="3"/>
      <c r="U173" s="2"/>
      <c r="V173" s="2"/>
      <c r="W173" s="2"/>
      <c r="X173" s="2"/>
      <c r="Y173" s="40"/>
      <c r="Z173" s="41"/>
      <c r="AA173" s="2"/>
      <c r="AB173" s="2"/>
      <c r="AC173" s="2"/>
      <c r="AD173" s="2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2"/>
      <c r="AP173" s="2"/>
    </row>
    <row r="174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2"/>
      <c r="M174" s="2"/>
      <c r="N174" s="2"/>
      <c r="O174" s="2"/>
      <c r="P174" s="2"/>
      <c r="Q174" s="2"/>
      <c r="R174" s="2"/>
      <c r="S174" s="2"/>
      <c r="T174" s="3"/>
      <c r="U174" s="2"/>
      <c r="V174" s="2"/>
      <c r="W174" s="2"/>
      <c r="X174" s="2"/>
      <c r="Y174" s="40"/>
      <c r="Z174" s="41"/>
      <c r="AA174" s="2"/>
      <c r="AB174" s="2"/>
      <c r="AC174" s="2"/>
      <c r="AD174" s="2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2"/>
      <c r="AP174" s="2"/>
    </row>
    <row r="175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2"/>
      <c r="M175" s="2"/>
      <c r="N175" s="2"/>
      <c r="O175" s="2"/>
      <c r="P175" s="2"/>
      <c r="Q175" s="2"/>
      <c r="R175" s="2"/>
      <c r="S175" s="2"/>
      <c r="T175" s="3"/>
      <c r="U175" s="2"/>
      <c r="V175" s="2"/>
      <c r="W175" s="2"/>
      <c r="X175" s="2"/>
      <c r="Y175" s="40"/>
      <c r="Z175" s="41"/>
      <c r="AA175" s="2"/>
      <c r="AB175" s="2"/>
      <c r="AC175" s="2"/>
      <c r="AD175" s="2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2"/>
      <c r="AP175" s="2"/>
    </row>
    <row r="176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2"/>
      <c r="M176" s="2"/>
      <c r="N176" s="2"/>
      <c r="O176" s="2"/>
      <c r="P176" s="2"/>
      <c r="Q176" s="2"/>
      <c r="R176" s="2"/>
      <c r="S176" s="2"/>
      <c r="T176" s="3"/>
      <c r="U176" s="2"/>
      <c r="V176" s="2"/>
      <c r="W176" s="2"/>
      <c r="X176" s="2"/>
      <c r="Y176" s="40"/>
      <c r="Z176" s="41"/>
      <c r="AA176" s="2"/>
      <c r="AB176" s="2"/>
      <c r="AC176" s="2"/>
      <c r="AD176" s="2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2"/>
      <c r="AP176" s="2"/>
    </row>
    <row r="177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2"/>
      <c r="M177" s="2"/>
      <c r="N177" s="2"/>
      <c r="O177" s="2"/>
      <c r="P177" s="2"/>
      <c r="Q177" s="2"/>
      <c r="R177" s="2"/>
      <c r="S177" s="2"/>
      <c r="T177" s="3"/>
      <c r="U177" s="2"/>
      <c r="V177" s="2"/>
      <c r="W177" s="2"/>
      <c r="X177" s="2"/>
      <c r="Y177" s="40"/>
      <c r="Z177" s="41"/>
      <c r="AA177" s="2"/>
      <c r="AB177" s="2"/>
      <c r="AC177" s="2"/>
      <c r="AD177" s="2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2"/>
      <c r="AP177" s="2"/>
    </row>
    <row r="178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2"/>
      <c r="M178" s="2"/>
      <c r="N178" s="2"/>
      <c r="O178" s="2"/>
      <c r="P178" s="2"/>
      <c r="Q178" s="2"/>
      <c r="R178" s="2"/>
      <c r="S178" s="2"/>
      <c r="T178" s="3"/>
      <c r="U178" s="2"/>
      <c r="V178" s="2"/>
      <c r="W178" s="2"/>
      <c r="X178" s="2"/>
      <c r="Y178" s="40"/>
      <c r="Z178" s="41"/>
      <c r="AA178" s="2"/>
      <c r="AB178" s="2"/>
      <c r="AC178" s="2"/>
      <c r="AD178" s="2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2"/>
      <c r="AP178" s="2"/>
    </row>
    <row r="179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2"/>
      <c r="M179" s="2"/>
      <c r="N179" s="2"/>
      <c r="O179" s="2"/>
      <c r="P179" s="2"/>
      <c r="Q179" s="2"/>
      <c r="R179" s="2"/>
      <c r="S179" s="2"/>
      <c r="T179" s="3"/>
      <c r="U179" s="2"/>
      <c r="V179" s="2"/>
      <c r="W179" s="2"/>
      <c r="X179" s="2"/>
      <c r="Y179" s="40"/>
      <c r="Z179" s="41"/>
      <c r="AA179" s="2"/>
      <c r="AB179" s="2"/>
      <c r="AC179" s="2"/>
      <c r="AD179" s="2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2"/>
      <c r="AP179" s="2"/>
    </row>
    <row r="180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2"/>
      <c r="M180" s="2"/>
      <c r="N180" s="2"/>
      <c r="O180" s="2"/>
      <c r="P180" s="2"/>
      <c r="Q180" s="2"/>
      <c r="R180" s="2"/>
      <c r="S180" s="2"/>
      <c r="T180" s="3"/>
      <c r="U180" s="2"/>
      <c r="V180" s="2"/>
      <c r="W180" s="2"/>
      <c r="X180" s="2"/>
      <c r="Y180" s="40"/>
      <c r="Z180" s="41"/>
      <c r="AA180" s="2"/>
      <c r="AB180" s="2"/>
      <c r="AC180" s="2"/>
      <c r="AD180" s="2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2"/>
      <c r="AP180" s="2"/>
    </row>
    <row r="181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2"/>
      <c r="M181" s="2"/>
      <c r="N181" s="2"/>
      <c r="O181" s="2"/>
      <c r="P181" s="2"/>
      <c r="Q181" s="2"/>
      <c r="R181" s="2"/>
      <c r="S181" s="2"/>
      <c r="T181" s="3"/>
      <c r="U181" s="2"/>
      <c r="V181" s="2"/>
      <c r="W181" s="2"/>
      <c r="X181" s="2"/>
      <c r="Y181" s="40"/>
      <c r="Z181" s="41"/>
      <c r="AA181" s="2"/>
      <c r="AB181" s="2"/>
      <c r="AC181" s="2"/>
      <c r="AD181" s="2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2"/>
      <c r="AP181" s="2"/>
    </row>
    <row r="182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2"/>
      <c r="M182" s="2"/>
      <c r="N182" s="2"/>
      <c r="O182" s="2"/>
      <c r="P182" s="2"/>
      <c r="Q182" s="2"/>
      <c r="R182" s="2"/>
      <c r="S182" s="2"/>
      <c r="T182" s="3"/>
      <c r="U182" s="2"/>
      <c r="V182" s="2"/>
      <c r="W182" s="2"/>
      <c r="X182" s="2"/>
      <c r="Y182" s="40"/>
      <c r="Z182" s="41"/>
      <c r="AA182" s="2"/>
      <c r="AB182" s="2"/>
      <c r="AC182" s="2"/>
      <c r="AD182" s="2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2"/>
      <c r="AP182" s="2"/>
    </row>
    <row r="183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2"/>
      <c r="M183" s="2"/>
      <c r="N183" s="2"/>
      <c r="O183" s="2"/>
      <c r="P183" s="2"/>
      <c r="Q183" s="2"/>
      <c r="R183" s="2"/>
      <c r="S183" s="2"/>
      <c r="T183" s="3"/>
      <c r="U183" s="2"/>
      <c r="V183" s="2"/>
      <c r="W183" s="2"/>
      <c r="X183" s="2"/>
      <c r="Y183" s="40"/>
      <c r="Z183" s="41"/>
      <c r="AA183" s="2"/>
      <c r="AB183" s="2"/>
      <c r="AC183" s="2"/>
      <c r="AD183" s="2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2"/>
      <c r="AP183" s="2"/>
    </row>
    <row r="184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2"/>
      <c r="M184" s="2"/>
      <c r="N184" s="2"/>
      <c r="O184" s="2"/>
      <c r="P184" s="2"/>
      <c r="Q184" s="2"/>
      <c r="R184" s="2"/>
      <c r="S184" s="2"/>
      <c r="T184" s="3"/>
      <c r="U184" s="2"/>
      <c r="V184" s="2"/>
      <c r="W184" s="2"/>
      <c r="X184" s="2"/>
      <c r="Y184" s="40"/>
      <c r="Z184" s="41"/>
      <c r="AA184" s="2"/>
      <c r="AB184" s="2"/>
      <c r="AC184" s="2"/>
      <c r="AD184" s="2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2"/>
      <c r="AP184" s="2"/>
    </row>
    <row r="185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2"/>
      <c r="M185" s="2"/>
      <c r="N185" s="2"/>
      <c r="O185" s="2"/>
      <c r="P185" s="2"/>
      <c r="Q185" s="2"/>
      <c r="R185" s="2"/>
      <c r="S185" s="2"/>
      <c r="T185" s="3"/>
      <c r="U185" s="2"/>
      <c r="V185" s="2"/>
      <c r="W185" s="2"/>
      <c r="X185" s="2"/>
      <c r="Y185" s="40"/>
      <c r="Z185" s="41"/>
      <c r="AA185" s="2"/>
      <c r="AB185" s="2"/>
      <c r="AC185" s="2"/>
      <c r="AD185" s="2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2"/>
      <c r="AP185" s="2"/>
    </row>
    <row r="186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2"/>
      <c r="M186" s="2"/>
      <c r="N186" s="2"/>
      <c r="O186" s="2"/>
      <c r="P186" s="2"/>
      <c r="Q186" s="2"/>
      <c r="R186" s="2"/>
      <c r="S186" s="2"/>
      <c r="T186" s="3"/>
      <c r="U186" s="2"/>
      <c r="V186" s="2"/>
      <c r="W186" s="2"/>
      <c r="X186" s="2"/>
      <c r="Y186" s="40"/>
      <c r="Z186" s="41"/>
      <c r="AA186" s="2"/>
      <c r="AB186" s="2"/>
      <c r="AC186" s="2"/>
      <c r="AD186" s="2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2"/>
      <c r="AP186" s="2"/>
    </row>
    <row r="187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2"/>
      <c r="M187" s="2"/>
      <c r="N187" s="2"/>
      <c r="O187" s="2"/>
      <c r="P187" s="2"/>
      <c r="Q187" s="2"/>
      <c r="R187" s="2"/>
      <c r="S187" s="2"/>
      <c r="T187" s="3"/>
      <c r="U187" s="2"/>
      <c r="V187" s="2"/>
      <c r="W187" s="2"/>
      <c r="X187" s="2"/>
      <c r="Y187" s="40"/>
      <c r="Z187" s="41"/>
      <c r="AA187" s="2"/>
      <c r="AB187" s="2"/>
      <c r="AC187" s="2"/>
      <c r="AD187" s="2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2"/>
      <c r="AP187" s="2"/>
    </row>
    <row r="188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2"/>
      <c r="M188" s="2"/>
      <c r="N188" s="2"/>
      <c r="O188" s="2"/>
      <c r="P188" s="2"/>
      <c r="Q188" s="2"/>
      <c r="R188" s="2"/>
      <c r="S188" s="2"/>
      <c r="T188" s="3"/>
      <c r="U188" s="2"/>
      <c r="V188" s="2"/>
      <c r="W188" s="2"/>
      <c r="X188" s="2"/>
      <c r="Y188" s="40"/>
      <c r="Z188" s="41"/>
      <c r="AA188" s="2"/>
      <c r="AB188" s="2"/>
      <c r="AC188" s="2"/>
      <c r="AD188" s="2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2"/>
      <c r="AP188" s="2"/>
    </row>
    <row r="189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2"/>
      <c r="M189" s="2"/>
      <c r="N189" s="2"/>
      <c r="O189" s="2"/>
      <c r="P189" s="2"/>
      <c r="Q189" s="2"/>
      <c r="R189" s="2"/>
      <c r="S189" s="2"/>
      <c r="T189" s="3"/>
      <c r="U189" s="2"/>
      <c r="V189" s="2"/>
      <c r="W189" s="2"/>
      <c r="X189" s="2"/>
      <c r="Y189" s="40"/>
      <c r="Z189" s="41"/>
      <c r="AA189" s="2"/>
      <c r="AB189" s="2"/>
      <c r="AC189" s="2"/>
      <c r="AD189" s="2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2"/>
      <c r="AP189" s="2"/>
    </row>
    <row r="190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2"/>
      <c r="M190" s="2"/>
      <c r="N190" s="2"/>
      <c r="O190" s="2"/>
      <c r="P190" s="2"/>
      <c r="Q190" s="2"/>
      <c r="R190" s="2"/>
      <c r="S190" s="2"/>
      <c r="T190" s="3"/>
      <c r="U190" s="2"/>
      <c r="V190" s="2"/>
      <c r="W190" s="2"/>
      <c r="X190" s="2"/>
      <c r="Y190" s="40"/>
      <c r="Z190" s="41"/>
      <c r="AA190" s="2"/>
      <c r="AB190" s="2"/>
      <c r="AC190" s="2"/>
      <c r="AD190" s="2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2"/>
      <c r="AP190" s="2"/>
    </row>
    <row r="191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2"/>
      <c r="M191" s="2"/>
      <c r="N191" s="2"/>
      <c r="O191" s="2"/>
      <c r="P191" s="2"/>
      <c r="Q191" s="2"/>
      <c r="R191" s="2"/>
      <c r="S191" s="2"/>
      <c r="T191" s="3"/>
      <c r="U191" s="2"/>
      <c r="V191" s="2"/>
      <c r="W191" s="2"/>
      <c r="X191" s="2"/>
      <c r="Y191" s="40"/>
      <c r="Z191" s="41"/>
      <c r="AA191" s="2"/>
      <c r="AB191" s="2"/>
      <c r="AC191" s="2"/>
      <c r="AD191" s="2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2"/>
      <c r="AP191" s="2"/>
    </row>
    <row r="192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2"/>
      <c r="M192" s="2"/>
      <c r="N192" s="2"/>
      <c r="O192" s="2"/>
      <c r="P192" s="2"/>
      <c r="Q192" s="2"/>
      <c r="R192" s="2"/>
      <c r="S192" s="2"/>
      <c r="T192" s="3"/>
      <c r="U192" s="2"/>
      <c r="V192" s="2"/>
      <c r="W192" s="2"/>
      <c r="X192" s="2"/>
      <c r="Y192" s="40"/>
      <c r="Z192" s="41"/>
      <c r="AA192" s="2"/>
      <c r="AB192" s="2"/>
      <c r="AC192" s="2"/>
      <c r="AD192" s="2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2"/>
      <c r="AP192" s="2"/>
    </row>
    <row r="193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2"/>
      <c r="M193" s="2"/>
      <c r="N193" s="2"/>
      <c r="O193" s="2"/>
      <c r="P193" s="2"/>
      <c r="Q193" s="2"/>
      <c r="R193" s="2"/>
      <c r="S193" s="2"/>
      <c r="T193" s="3"/>
      <c r="U193" s="2"/>
      <c r="V193" s="2"/>
      <c r="W193" s="2"/>
      <c r="X193" s="2"/>
      <c r="Y193" s="40"/>
      <c r="Z193" s="41"/>
      <c r="AA193" s="2"/>
      <c r="AB193" s="2"/>
      <c r="AC193" s="2"/>
      <c r="AD193" s="2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2"/>
      <c r="AP193" s="2"/>
    </row>
    <row r="194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2"/>
      <c r="M194" s="2"/>
      <c r="N194" s="2"/>
      <c r="O194" s="2"/>
      <c r="P194" s="2"/>
      <c r="Q194" s="2"/>
      <c r="R194" s="2"/>
      <c r="S194" s="2"/>
      <c r="T194" s="3"/>
      <c r="U194" s="2"/>
      <c r="V194" s="2"/>
      <c r="W194" s="2"/>
      <c r="X194" s="2"/>
      <c r="Y194" s="40"/>
      <c r="Z194" s="41"/>
      <c r="AA194" s="2"/>
      <c r="AB194" s="2"/>
      <c r="AC194" s="2"/>
      <c r="AD194" s="2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2"/>
      <c r="AP194" s="2"/>
    </row>
    <row r="195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2"/>
      <c r="M195" s="2"/>
      <c r="N195" s="2"/>
      <c r="O195" s="2"/>
      <c r="P195" s="2"/>
      <c r="Q195" s="2"/>
      <c r="R195" s="2"/>
      <c r="S195" s="2"/>
      <c r="T195" s="3"/>
      <c r="U195" s="2"/>
      <c r="V195" s="2"/>
      <c r="W195" s="2"/>
      <c r="X195" s="2"/>
      <c r="Y195" s="40"/>
      <c r="Z195" s="41"/>
      <c r="AA195" s="2"/>
      <c r="AB195" s="2"/>
      <c r="AC195" s="2"/>
      <c r="AD195" s="2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2"/>
      <c r="AP195" s="2"/>
    </row>
    <row r="196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2"/>
      <c r="M196" s="2"/>
      <c r="N196" s="2"/>
      <c r="O196" s="2"/>
      <c r="P196" s="2"/>
      <c r="Q196" s="2"/>
      <c r="R196" s="2"/>
      <c r="S196" s="2"/>
      <c r="T196" s="3"/>
      <c r="U196" s="2"/>
      <c r="V196" s="2"/>
      <c r="W196" s="2"/>
      <c r="X196" s="2"/>
      <c r="Y196" s="40"/>
      <c r="Z196" s="41"/>
      <c r="AA196" s="2"/>
      <c r="AB196" s="2"/>
      <c r="AC196" s="2"/>
      <c r="AD196" s="2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2"/>
      <c r="AP196" s="2"/>
    </row>
    <row r="197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2"/>
      <c r="M197" s="2"/>
      <c r="N197" s="2"/>
      <c r="O197" s="2"/>
      <c r="P197" s="2"/>
      <c r="Q197" s="2"/>
      <c r="R197" s="2"/>
      <c r="S197" s="2"/>
      <c r="T197" s="3"/>
      <c r="U197" s="2"/>
      <c r="V197" s="2"/>
      <c r="W197" s="2"/>
      <c r="X197" s="2"/>
      <c r="Y197" s="40"/>
      <c r="Z197" s="41"/>
      <c r="AA197" s="2"/>
      <c r="AB197" s="2"/>
      <c r="AC197" s="2"/>
      <c r="AD197" s="2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2"/>
      <c r="AP197" s="2"/>
    </row>
    <row r="198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2"/>
      <c r="M198" s="2"/>
      <c r="N198" s="2"/>
      <c r="O198" s="2"/>
      <c r="P198" s="2"/>
      <c r="Q198" s="2"/>
      <c r="R198" s="2"/>
      <c r="S198" s="2"/>
      <c r="T198" s="3"/>
      <c r="U198" s="2"/>
      <c r="V198" s="2"/>
      <c r="W198" s="2"/>
      <c r="X198" s="2"/>
      <c r="Y198" s="40"/>
      <c r="Z198" s="41"/>
      <c r="AA198" s="2"/>
      <c r="AB198" s="2"/>
      <c r="AC198" s="2"/>
      <c r="AD198" s="2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2"/>
      <c r="AP198" s="2"/>
    </row>
    <row r="199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2"/>
      <c r="M199" s="2"/>
      <c r="N199" s="2"/>
      <c r="O199" s="2"/>
      <c r="P199" s="2"/>
      <c r="Q199" s="2"/>
      <c r="R199" s="2"/>
      <c r="S199" s="2"/>
      <c r="T199" s="3"/>
      <c r="U199" s="2"/>
      <c r="V199" s="2"/>
      <c r="W199" s="2"/>
      <c r="X199" s="2"/>
      <c r="Y199" s="40"/>
      <c r="Z199" s="41"/>
      <c r="AA199" s="2"/>
      <c r="AB199" s="2"/>
      <c r="AC199" s="2"/>
      <c r="AD199" s="2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2"/>
      <c r="AP199" s="2"/>
    </row>
    <row r="200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2"/>
      <c r="M200" s="2"/>
      <c r="N200" s="2"/>
      <c r="O200" s="2"/>
      <c r="P200" s="2"/>
      <c r="Q200" s="2"/>
      <c r="R200" s="2"/>
      <c r="S200" s="2"/>
      <c r="T200" s="3"/>
      <c r="U200" s="2"/>
      <c r="V200" s="2"/>
      <c r="W200" s="2"/>
      <c r="X200" s="2"/>
      <c r="Y200" s="40"/>
      <c r="Z200" s="41"/>
      <c r="AA200" s="2"/>
      <c r="AB200" s="2"/>
      <c r="AC200" s="2"/>
      <c r="AD200" s="2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2"/>
      <c r="AP200" s="2"/>
    </row>
    <row r="201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2"/>
      <c r="M201" s="2"/>
      <c r="N201" s="2"/>
      <c r="O201" s="2"/>
      <c r="P201" s="2"/>
      <c r="Q201" s="2"/>
      <c r="R201" s="2"/>
      <c r="S201" s="2"/>
      <c r="T201" s="3"/>
      <c r="U201" s="2"/>
      <c r="V201" s="2"/>
      <c r="W201" s="2"/>
      <c r="X201" s="2"/>
      <c r="Y201" s="40"/>
      <c r="Z201" s="41"/>
      <c r="AA201" s="2"/>
      <c r="AB201" s="2"/>
      <c r="AC201" s="2"/>
      <c r="AD201" s="2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2"/>
      <c r="AP201" s="2"/>
    </row>
    <row r="202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2"/>
      <c r="M202" s="2"/>
      <c r="N202" s="2"/>
      <c r="O202" s="2"/>
      <c r="P202" s="2"/>
      <c r="Q202" s="2"/>
      <c r="R202" s="2"/>
      <c r="S202" s="2"/>
      <c r="T202" s="3"/>
      <c r="U202" s="2"/>
      <c r="V202" s="2"/>
      <c r="W202" s="2"/>
      <c r="X202" s="2"/>
      <c r="Y202" s="40"/>
      <c r="Z202" s="41"/>
      <c r="AA202" s="2"/>
      <c r="AB202" s="2"/>
      <c r="AC202" s="2"/>
      <c r="AD202" s="2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2"/>
      <c r="AP202" s="2"/>
    </row>
    <row r="203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2"/>
      <c r="M203" s="2"/>
      <c r="N203" s="2"/>
      <c r="O203" s="2"/>
      <c r="P203" s="2"/>
      <c r="Q203" s="2"/>
      <c r="R203" s="2"/>
      <c r="S203" s="2"/>
      <c r="T203" s="3"/>
      <c r="U203" s="2"/>
      <c r="V203" s="2"/>
      <c r="W203" s="2"/>
      <c r="X203" s="2"/>
      <c r="Y203" s="40"/>
      <c r="Z203" s="41"/>
      <c r="AA203" s="2"/>
      <c r="AB203" s="2"/>
      <c r="AC203" s="2"/>
      <c r="AD203" s="2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2"/>
      <c r="AP203" s="2"/>
    </row>
    <row r="204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2"/>
      <c r="M204" s="2"/>
      <c r="N204" s="2"/>
      <c r="O204" s="2"/>
      <c r="P204" s="2"/>
      <c r="Q204" s="2"/>
      <c r="R204" s="2"/>
      <c r="S204" s="2"/>
      <c r="T204" s="3"/>
      <c r="U204" s="2"/>
      <c r="V204" s="2"/>
      <c r="W204" s="2"/>
      <c r="X204" s="2"/>
      <c r="Y204" s="40"/>
      <c r="Z204" s="41"/>
      <c r="AA204" s="2"/>
      <c r="AB204" s="2"/>
      <c r="AC204" s="2"/>
      <c r="AD204" s="2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2"/>
      <c r="AP204" s="2"/>
    </row>
    <row r="205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2"/>
      <c r="M205" s="2"/>
      <c r="N205" s="2"/>
      <c r="O205" s="2"/>
      <c r="P205" s="2"/>
      <c r="Q205" s="2"/>
      <c r="R205" s="2"/>
      <c r="S205" s="2"/>
      <c r="T205" s="3"/>
      <c r="U205" s="2"/>
      <c r="V205" s="2"/>
      <c r="W205" s="2"/>
      <c r="X205" s="2"/>
      <c r="Y205" s="40"/>
      <c r="Z205" s="41"/>
      <c r="AA205" s="2"/>
      <c r="AB205" s="2"/>
      <c r="AC205" s="2"/>
      <c r="AD205" s="2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2"/>
      <c r="AP205" s="2"/>
    </row>
    <row r="206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2"/>
      <c r="M206" s="2"/>
      <c r="N206" s="2"/>
      <c r="O206" s="2"/>
      <c r="P206" s="2"/>
      <c r="Q206" s="2"/>
      <c r="R206" s="2"/>
      <c r="S206" s="2"/>
      <c r="T206" s="3"/>
      <c r="U206" s="2"/>
      <c r="V206" s="2"/>
      <c r="W206" s="2"/>
      <c r="X206" s="2"/>
      <c r="Y206" s="40"/>
      <c r="Z206" s="41"/>
      <c r="AA206" s="2"/>
      <c r="AB206" s="2"/>
      <c r="AC206" s="2"/>
      <c r="AD206" s="2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2"/>
      <c r="AP206" s="2"/>
    </row>
    <row r="207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2"/>
      <c r="M207" s="2"/>
      <c r="N207" s="2"/>
      <c r="O207" s="2"/>
      <c r="P207" s="2"/>
      <c r="Q207" s="2"/>
      <c r="R207" s="2"/>
      <c r="S207" s="2"/>
      <c r="T207" s="3"/>
      <c r="U207" s="2"/>
      <c r="V207" s="2"/>
      <c r="W207" s="2"/>
      <c r="X207" s="2"/>
      <c r="Y207" s="40"/>
      <c r="Z207" s="41"/>
      <c r="AA207" s="2"/>
      <c r="AB207" s="2"/>
      <c r="AC207" s="2"/>
      <c r="AD207" s="2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2"/>
      <c r="AP207" s="2"/>
    </row>
    <row r="208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2"/>
      <c r="M208" s="2"/>
      <c r="N208" s="2"/>
      <c r="O208" s="2"/>
      <c r="P208" s="2"/>
      <c r="Q208" s="2"/>
      <c r="R208" s="2"/>
      <c r="S208" s="2"/>
      <c r="T208" s="3"/>
      <c r="U208" s="2"/>
      <c r="V208" s="2"/>
      <c r="W208" s="2"/>
      <c r="X208" s="2"/>
      <c r="Y208" s="40"/>
      <c r="Z208" s="41"/>
      <c r="AA208" s="2"/>
      <c r="AB208" s="2"/>
      <c r="AC208" s="2"/>
      <c r="AD208" s="2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2"/>
      <c r="AP208" s="2"/>
    </row>
    <row r="209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2"/>
      <c r="M209" s="2"/>
      <c r="N209" s="2"/>
      <c r="O209" s="2"/>
      <c r="P209" s="2"/>
      <c r="Q209" s="2"/>
      <c r="R209" s="2"/>
      <c r="S209" s="2"/>
      <c r="T209" s="3"/>
      <c r="U209" s="2"/>
      <c r="V209" s="2"/>
      <c r="W209" s="2"/>
      <c r="X209" s="2"/>
      <c r="Y209" s="40"/>
      <c r="Z209" s="41"/>
      <c r="AA209" s="2"/>
      <c r="AB209" s="2"/>
      <c r="AC209" s="2"/>
      <c r="AD209" s="2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2"/>
      <c r="AP209" s="2"/>
    </row>
    <row r="210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2"/>
      <c r="M210" s="2"/>
      <c r="N210" s="2"/>
      <c r="O210" s="2"/>
      <c r="P210" s="2"/>
      <c r="Q210" s="2"/>
      <c r="R210" s="2"/>
      <c r="S210" s="2"/>
      <c r="T210" s="3"/>
      <c r="U210" s="2"/>
      <c r="V210" s="2"/>
      <c r="W210" s="2"/>
      <c r="X210" s="2"/>
      <c r="Y210" s="40"/>
      <c r="Z210" s="41"/>
      <c r="AA210" s="2"/>
      <c r="AB210" s="2"/>
      <c r="AC210" s="2"/>
      <c r="AD210" s="2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2"/>
      <c r="AP210" s="2"/>
    </row>
    <row r="211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2"/>
      <c r="M211" s="2"/>
      <c r="N211" s="2"/>
      <c r="O211" s="2"/>
      <c r="P211" s="2"/>
      <c r="Q211" s="2"/>
      <c r="R211" s="2"/>
      <c r="S211" s="2"/>
      <c r="T211" s="3"/>
      <c r="U211" s="2"/>
      <c r="V211" s="2"/>
      <c r="W211" s="2"/>
      <c r="X211" s="2"/>
      <c r="Y211" s="40"/>
      <c r="Z211" s="41"/>
      <c r="AA211" s="2"/>
      <c r="AB211" s="2"/>
      <c r="AC211" s="2"/>
      <c r="AD211" s="2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2"/>
      <c r="AP211" s="2"/>
    </row>
    <row r="212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2"/>
      <c r="M212" s="2"/>
      <c r="N212" s="2"/>
      <c r="O212" s="2"/>
      <c r="P212" s="2"/>
      <c r="Q212" s="2"/>
      <c r="R212" s="2"/>
      <c r="S212" s="2"/>
      <c r="T212" s="3"/>
      <c r="U212" s="2"/>
      <c r="V212" s="2"/>
      <c r="W212" s="2"/>
      <c r="X212" s="2"/>
      <c r="Y212" s="40"/>
      <c r="Z212" s="41"/>
      <c r="AA212" s="2"/>
      <c r="AB212" s="2"/>
      <c r="AC212" s="2"/>
      <c r="AD212" s="2"/>
      <c r="AE212" s="3"/>
      <c r="AF212" s="3"/>
      <c r="AG212" s="3"/>
      <c r="AH212" s="3"/>
      <c r="AI212" s="3"/>
      <c r="AJ212" s="3"/>
      <c r="AK212" s="3"/>
      <c r="AL212" s="6"/>
      <c r="AM212" s="6"/>
      <c r="AN212" s="6"/>
    </row>
    <row r="213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2"/>
      <c r="M213" s="2"/>
      <c r="N213" s="2"/>
      <c r="O213" s="2"/>
      <c r="P213" s="2"/>
      <c r="Q213" s="2"/>
      <c r="R213" s="2"/>
      <c r="S213" s="2"/>
      <c r="T213" s="3"/>
      <c r="U213" s="2"/>
      <c r="V213" s="2"/>
      <c r="W213" s="2"/>
      <c r="X213" s="2"/>
      <c r="Y213" s="40"/>
      <c r="Z213" s="41"/>
      <c r="AA213" s="2"/>
      <c r="AB213" s="2"/>
      <c r="AC213" s="2"/>
      <c r="AD213" s="2"/>
      <c r="AE213" s="3"/>
      <c r="AF213" s="3"/>
      <c r="AG213" s="3"/>
      <c r="AH213" s="3"/>
      <c r="AI213" s="3"/>
      <c r="AJ213" s="3"/>
      <c r="AK213" s="3"/>
      <c r="AL213" s="6"/>
      <c r="AM213" s="6"/>
      <c r="AN213" s="6"/>
    </row>
    <row r="214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2"/>
      <c r="M214" s="2"/>
      <c r="N214" s="2"/>
      <c r="O214" s="2"/>
      <c r="P214" s="2"/>
      <c r="Q214" s="2"/>
      <c r="R214" s="2"/>
      <c r="S214" s="2"/>
      <c r="T214" s="3"/>
      <c r="U214" s="2"/>
      <c r="V214" s="2"/>
      <c r="W214" s="2"/>
      <c r="X214" s="2"/>
      <c r="Y214" s="40"/>
      <c r="Z214" s="41"/>
      <c r="AA214" s="2"/>
      <c r="AB214" s="2"/>
      <c r="AC214" s="2"/>
      <c r="AD214" s="2"/>
      <c r="AE214" s="3"/>
      <c r="AF214" s="3"/>
      <c r="AG214" s="3"/>
      <c r="AH214" s="3"/>
      <c r="AI214" s="3"/>
      <c r="AJ214" s="3"/>
      <c r="AK214" s="3"/>
      <c r="AL214" s="6"/>
      <c r="AM214" s="6"/>
      <c r="AN214" s="6"/>
    </row>
    <row r="215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2"/>
      <c r="M215" s="2"/>
      <c r="N215" s="2"/>
      <c r="O215" s="2"/>
      <c r="P215" s="2"/>
      <c r="Q215" s="2"/>
      <c r="R215" s="2"/>
      <c r="S215" s="2"/>
      <c r="T215" s="3"/>
      <c r="U215" s="2"/>
      <c r="V215" s="2"/>
      <c r="W215" s="2"/>
      <c r="X215" s="2"/>
      <c r="Y215" s="40"/>
      <c r="Z215" s="41"/>
      <c r="AA215" s="2"/>
      <c r="AB215" s="2"/>
      <c r="AC215" s="2"/>
      <c r="AD215" s="2"/>
      <c r="AE215" s="3"/>
      <c r="AF215" s="3"/>
      <c r="AG215" s="3"/>
      <c r="AH215" s="3"/>
      <c r="AI215" s="3"/>
      <c r="AJ215" s="3"/>
      <c r="AK215" s="3"/>
      <c r="AL215" s="6"/>
      <c r="AM215" s="6"/>
      <c r="AN215" s="6"/>
    </row>
    <row r="216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2"/>
      <c r="M216" s="2"/>
      <c r="N216" s="2"/>
      <c r="O216" s="2"/>
      <c r="P216" s="2"/>
      <c r="Q216" s="2"/>
      <c r="R216" s="2"/>
      <c r="S216" s="2"/>
      <c r="T216" s="3"/>
      <c r="U216" s="2"/>
      <c r="V216" s="2"/>
      <c r="W216" s="2"/>
      <c r="X216" s="2"/>
      <c r="Y216" s="40"/>
      <c r="Z216" s="41"/>
      <c r="AA216" s="2"/>
      <c r="AB216" s="2"/>
      <c r="AC216" s="2"/>
      <c r="AD216" s="2"/>
      <c r="AE216" s="3"/>
      <c r="AF216" s="3"/>
      <c r="AG216" s="3"/>
      <c r="AH216" s="3"/>
      <c r="AI216" s="3"/>
      <c r="AJ216" s="3"/>
      <c r="AK216" s="3"/>
      <c r="AL216" s="6"/>
      <c r="AM216" s="6"/>
      <c r="AN216" s="6"/>
    </row>
    <row r="217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2"/>
      <c r="M217" s="2"/>
      <c r="N217" s="2"/>
      <c r="O217" s="2"/>
      <c r="P217" s="2"/>
      <c r="Q217" s="2"/>
      <c r="R217" s="2"/>
      <c r="S217" s="2"/>
      <c r="T217" s="3"/>
      <c r="U217" s="2"/>
      <c r="V217" s="2"/>
      <c r="W217" s="2"/>
      <c r="X217" s="2"/>
      <c r="Y217" s="40"/>
      <c r="Z217" s="41"/>
      <c r="AA217" s="2"/>
      <c r="AB217" s="2"/>
      <c r="AC217" s="2"/>
      <c r="AD217" s="2"/>
      <c r="AE217" s="3"/>
      <c r="AF217" s="3"/>
      <c r="AG217" s="3"/>
      <c r="AH217" s="3"/>
      <c r="AI217" s="3"/>
      <c r="AJ217" s="3"/>
      <c r="AK217" s="3"/>
      <c r="AL217" s="6"/>
      <c r="AM217" s="6"/>
      <c r="AN217" s="6"/>
    </row>
    <row r="218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2"/>
      <c r="M218" s="2"/>
      <c r="N218" s="2"/>
      <c r="O218" s="2"/>
      <c r="P218" s="2"/>
      <c r="Q218" s="2"/>
      <c r="R218" s="2"/>
      <c r="S218" s="2"/>
      <c r="T218" s="3"/>
      <c r="U218" s="2"/>
      <c r="V218" s="2"/>
      <c r="W218" s="2"/>
      <c r="X218" s="2"/>
      <c r="Y218" s="40"/>
      <c r="Z218" s="41"/>
      <c r="AA218" s="2"/>
      <c r="AB218" s="2"/>
      <c r="AC218" s="2"/>
      <c r="AD218" s="2"/>
      <c r="AE218" s="3"/>
      <c r="AF218" s="3"/>
      <c r="AG218" s="3"/>
      <c r="AH218" s="3"/>
      <c r="AI218" s="3"/>
      <c r="AJ218" s="3"/>
      <c r="AK218" s="3"/>
      <c r="AL218" s="6"/>
      <c r="AM218" s="6"/>
      <c r="AN218" s="6"/>
    </row>
    <row r="219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2"/>
      <c r="M219" s="2"/>
      <c r="N219" s="2"/>
      <c r="O219" s="2"/>
      <c r="P219" s="2"/>
      <c r="Q219" s="2"/>
      <c r="R219" s="2"/>
      <c r="S219" s="2"/>
      <c r="T219" s="3"/>
      <c r="U219" s="2"/>
      <c r="V219" s="2"/>
      <c r="W219" s="2"/>
      <c r="X219" s="2"/>
      <c r="Y219" s="40"/>
      <c r="Z219" s="41"/>
      <c r="AA219" s="2"/>
      <c r="AB219" s="2"/>
      <c r="AC219" s="2"/>
      <c r="AD219" s="2"/>
      <c r="AE219" s="3"/>
      <c r="AF219" s="3"/>
      <c r="AG219" s="3"/>
      <c r="AH219" s="3"/>
      <c r="AI219" s="3"/>
      <c r="AJ219" s="3"/>
      <c r="AK219" s="3"/>
      <c r="AL219" s="6"/>
      <c r="AM219" s="6"/>
      <c r="AN219" s="6"/>
    </row>
    <row r="220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2"/>
      <c r="M220" s="2"/>
      <c r="N220" s="2"/>
      <c r="O220" s="2"/>
      <c r="P220" s="2"/>
      <c r="Q220" s="2"/>
      <c r="R220" s="2"/>
      <c r="S220" s="2"/>
      <c r="T220" s="3"/>
      <c r="U220" s="2"/>
      <c r="V220" s="2"/>
      <c r="W220" s="2"/>
      <c r="X220" s="2"/>
      <c r="Y220" s="40"/>
      <c r="Z220" s="41"/>
      <c r="AA220" s="2"/>
      <c r="AB220" s="2"/>
      <c r="AC220" s="2"/>
      <c r="AD220" s="2"/>
      <c r="AE220" s="3"/>
      <c r="AF220" s="3"/>
      <c r="AG220" s="3"/>
      <c r="AH220" s="3"/>
      <c r="AI220" s="3"/>
      <c r="AJ220" s="3"/>
      <c r="AK220" s="3"/>
      <c r="AL220" s="6"/>
      <c r="AM220" s="6"/>
      <c r="AN220" s="6"/>
    </row>
    <row r="221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2"/>
      <c r="M221" s="2"/>
      <c r="N221" s="2"/>
      <c r="O221" s="2"/>
      <c r="P221" s="2"/>
      <c r="Q221" s="2"/>
      <c r="R221" s="2"/>
      <c r="S221" s="2"/>
      <c r="T221" s="3"/>
      <c r="U221" s="2"/>
      <c r="V221" s="2"/>
      <c r="W221" s="2"/>
      <c r="X221" s="2"/>
      <c r="Y221" s="40"/>
      <c r="Z221" s="41"/>
      <c r="AA221" s="2"/>
      <c r="AB221" s="2"/>
      <c r="AC221" s="2"/>
      <c r="AD221" s="2"/>
      <c r="AE221" s="3"/>
      <c r="AF221" s="3"/>
      <c r="AG221" s="3"/>
      <c r="AH221" s="3"/>
      <c r="AI221" s="3"/>
      <c r="AJ221" s="3"/>
      <c r="AK221" s="3"/>
      <c r="AL221" s="6"/>
      <c r="AM221" s="6"/>
      <c r="AN221" s="6"/>
    </row>
    <row r="222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2"/>
      <c r="M222" s="2"/>
      <c r="N222" s="2"/>
      <c r="O222" s="2"/>
      <c r="P222" s="2"/>
      <c r="Q222" s="2"/>
      <c r="R222" s="2"/>
      <c r="S222" s="2"/>
      <c r="T222" s="3"/>
      <c r="U222" s="2"/>
      <c r="V222" s="2"/>
      <c r="W222" s="2"/>
      <c r="X222" s="2"/>
      <c r="Y222" s="40"/>
      <c r="Z222" s="41"/>
      <c r="AA222" s="2"/>
      <c r="AB222" s="2"/>
      <c r="AC222" s="2"/>
      <c r="AD222" s="2"/>
      <c r="AE222" s="3"/>
      <c r="AF222" s="3"/>
      <c r="AG222" s="3"/>
      <c r="AH222" s="3"/>
      <c r="AI222" s="3"/>
      <c r="AJ222" s="3"/>
      <c r="AK222" s="3"/>
      <c r="AL222" s="6"/>
      <c r="AM222" s="6"/>
      <c r="AN222" s="6"/>
    </row>
    <row r="223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2"/>
      <c r="M223" s="2"/>
      <c r="N223" s="2"/>
      <c r="O223" s="2"/>
      <c r="P223" s="2"/>
      <c r="Q223" s="2"/>
      <c r="R223" s="2"/>
      <c r="S223" s="2"/>
      <c r="T223" s="3"/>
      <c r="U223" s="2"/>
      <c r="V223" s="2"/>
      <c r="W223" s="2"/>
      <c r="X223" s="2"/>
      <c r="Y223" s="40"/>
      <c r="Z223" s="41"/>
      <c r="AA223" s="2"/>
      <c r="AB223" s="2"/>
      <c r="AC223" s="2"/>
      <c r="AD223" s="2"/>
      <c r="AE223" s="3"/>
      <c r="AF223" s="3"/>
      <c r="AG223" s="3"/>
      <c r="AH223" s="3"/>
      <c r="AI223" s="3"/>
      <c r="AJ223" s="3"/>
      <c r="AK223" s="3"/>
      <c r="AL223" s="6"/>
      <c r="AM223" s="6"/>
      <c r="AN223" s="6"/>
    </row>
    <row r="224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2"/>
      <c r="M224" s="2"/>
      <c r="N224" s="2"/>
      <c r="O224" s="2"/>
      <c r="P224" s="2"/>
      <c r="Q224" s="2"/>
      <c r="R224" s="2"/>
      <c r="S224" s="2"/>
      <c r="T224" s="3"/>
      <c r="U224" s="2"/>
      <c r="V224" s="2"/>
      <c r="W224" s="2"/>
      <c r="X224" s="2"/>
      <c r="Y224" s="40"/>
      <c r="Z224" s="41"/>
      <c r="AA224" s="2"/>
      <c r="AB224" s="2"/>
      <c r="AC224" s="2"/>
      <c r="AD224" s="2"/>
      <c r="AE224" s="3"/>
      <c r="AF224" s="3"/>
      <c r="AG224" s="3"/>
      <c r="AH224" s="3"/>
      <c r="AI224" s="3"/>
      <c r="AJ224" s="3"/>
      <c r="AK224" s="3"/>
      <c r="AL224" s="6"/>
      <c r="AM224" s="6"/>
      <c r="AN224" s="6"/>
    </row>
    <row r="225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2"/>
      <c r="M225" s="2"/>
      <c r="N225" s="2"/>
      <c r="O225" s="2"/>
      <c r="P225" s="2"/>
      <c r="Q225" s="2"/>
      <c r="R225" s="2"/>
      <c r="S225" s="2"/>
      <c r="T225" s="3"/>
      <c r="U225" s="2"/>
      <c r="V225" s="2"/>
      <c r="W225" s="2"/>
      <c r="X225" s="2"/>
      <c r="Y225" s="40"/>
      <c r="Z225" s="41"/>
      <c r="AA225" s="2"/>
      <c r="AB225" s="2"/>
      <c r="AC225" s="2"/>
      <c r="AD225" s="2"/>
      <c r="AE225" s="3"/>
      <c r="AF225" s="3"/>
      <c r="AG225" s="3"/>
      <c r="AH225" s="3"/>
      <c r="AI225" s="3"/>
      <c r="AJ225" s="3"/>
      <c r="AK225" s="3"/>
      <c r="AL225" s="6"/>
      <c r="AM225" s="6"/>
      <c r="AN225" s="6"/>
    </row>
    <row r="226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2"/>
      <c r="M226" s="2"/>
      <c r="N226" s="2"/>
      <c r="O226" s="2"/>
      <c r="P226" s="2"/>
      <c r="Q226" s="2"/>
      <c r="R226" s="2"/>
      <c r="S226" s="2"/>
      <c r="T226" s="3"/>
      <c r="U226" s="2"/>
      <c r="V226" s="2"/>
      <c r="W226" s="2"/>
      <c r="X226" s="2"/>
      <c r="Y226" s="40"/>
      <c r="Z226" s="41"/>
      <c r="AA226" s="2"/>
      <c r="AB226" s="2"/>
      <c r="AC226" s="2"/>
      <c r="AD226" s="2"/>
      <c r="AE226" s="3"/>
      <c r="AF226" s="3"/>
      <c r="AG226" s="3"/>
      <c r="AH226" s="3"/>
      <c r="AI226" s="3"/>
      <c r="AJ226" s="3"/>
      <c r="AK226" s="3"/>
      <c r="AL226" s="6"/>
      <c r="AM226" s="6"/>
      <c r="AN226" s="6"/>
    </row>
    <row r="227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2"/>
      <c r="M227" s="2"/>
      <c r="N227" s="2"/>
      <c r="O227" s="2"/>
      <c r="P227" s="2"/>
      <c r="Q227" s="2"/>
      <c r="R227" s="2"/>
      <c r="S227" s="2"/>
      <c r="T227" s="3"/>
      <c r="U227" s="2"/>
      <c r="V227" s="2"/>
      <c r="W227" s="2"/>
      <c r="X227" s="2"/>
      <c r="Y227" s="40"/>
      <c r="Z227" s="41"/>
      <c r="AA227" s="2"/>
      <c r="AB227" s="2"/>
      <c r="AC227" s="2"/>
      <c r="AD227" s="2"/>
      <c r="AE227" s="3"/>
      <c r="AF227" s="3"/>
      <c r="AG227" s="3"/>
      <c r="AH227" s="3"/>
      <c r="AI227" s="3"/>
      <c r="AJ227" s="3"/>
      <c r="AK227" s="3"/>
      <c r="AL227" s="6"/>
      <c r="AM227" s="6"/>
      <c r="AN227" s="6"/>
    </row>
    <row r="228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2"/>
      <c r="M228" s="2"/>
      <c r="N228" s="2"/>
      <c r="O228" s="2"/>
      <c r="P228" s="2"/>
      <c r="Q228" s="2"/>
      <c r="R228" s="2"/>
      <c r="S228" s="2"/>
      <c r="T228" s="3"/>
      <c r="U228" s="2"/>
      <c r="V228" s="2"/>
      <c r="W228" s="2"/>
      <c r="X228" s="2"/>
      <c r="Y228" s="40"/>
      <c r="Z228" s="41"/>
      <c r="AA228" s="2"/>
      <c r="AB228" s="2"/>
      <c r="AC228" s="2"/>
      <c r="AD228" s="2"/>
      <c r="AE228" s="3"/>
      <c r="AF228" s="3"/>
      <c r="AG228" s="3"/>
      <c r="AH228" s="3"/>
      <c r="AI228" s="3"/>
      <c r="AJ228" s="3"/>
      <c r="AK228" s="3"/>
      <c r="AL228" s="6"/>
      <c r="AM228" s="6"/>
      <c r="AN228" s="6"/>
    </row>
    <row r="229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2"/>
      <c r="M229" s="2"/>
      <c r="N229" s="2"/>
      <c r="O229" s="2"/>
      <c r="P229" s="2"/>
      <c r="Q229" s="2"/>
      <c r="R229" s="2"/>
      <c r="S229" s="2"/>
      <c r="T229" s="3"/>
      <c r="U229" s="2"/>
      <c r="V229" s="2"/>
      <c r="W229" s="2"/>
      <c r="X229" s="2"/>
      <c r="Y229" s="40"/>
      <c r="Z229" s="41"/>
      <c r="AA229" s="2"/>
      <c r="AB229" s="2"/>
      <c r="AC229" s="2"/>
      <c r="AD229" s="2"/>
      <c r="AE229" s="3"/>
      <c r="AF229" s="3"/>
      <c r="AG229" s="3"/>
      <c r="AH229" s="3"/>
      <c r="AI229" s="3"/>
      <c r="AJ229" s="3"/>
      <c r="AK229" s="3"/>
      <c r="AL229" s="6"/>
      <c r="AM229" s="6"/>
      <c r="AN229" s="6"/>
    </row>
    <row r="230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2"/>
      <c r="M230" s="2"/>
      <c r="N230" s="2"/>
      <c r="O230" s="2"/>
      <c r="P230" s="2"/>
      <c r="Q230" s="2"/>
      <c r="R230" s="2"/>
      <c r="S230" s="2"/>
      <c r="T230" s="3"/>
      <c r="U230" s="2"/>
      <c r="V230" s="2"/>
      <c r="W230" s="2"/>
      <c r="X230" s="2"/>
      <c r="Y230" s="40"/>
      <c r="Z230" s="41"/>
      <c r="AA230" s="2"/>
      <c r="AB230" s="2"/>
      <c r="AC230" s="2"/>
      <c r="AD230" s="2"/>
      <c r="AE230" s="3"/>
      <c r="AF230" s="3"/>
      <c r="AG230" s="3"/>
      <c r="AH230" s="3"/>
      <c r="AI230" s="3"/>
      <c r="AJ230" s="3"/>
      <c r="AK230" s="3"/>
      <c r="AL230" s="6"/>
      <c r="AM230" s="6"/>
      <c r="AN230" s="6"/>
    </row>
    <row r="231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2"/>
      <c r="M231" s="2"/>
      <c r="N231" s="2"/>
      <c r="O231" s="2"/>
      <c r="P231" s="2"/>
      <c r="Q231" s="2"/>
      <c r="R231" s="2"/>
      <c r="S231" s="2"/>
      <c r="T231" s="3"/>
      <c r="U231" s="2"/>
      <c r="V231" s="2"/>
      <c r="W231" s="2"/>
      <c r="X231" s="2"/>
      <c r="Y231" s="40"/>
      <c r="Z231" s="41"/>
      <c r="AA231" s="2"/>
      <c r="AB231" s="2"/>
      <c r="AC231" s="2"/>
      <c r="AD231" s="2"/>
      <c r="AE231" s="3"/>
      <c r="AF231" s="3"/>
      <c r="AG231" s="3"/>
      <c r="AH231" s="3"/>
      <c r="AI231" s="3"/>
      <c r="AJ231" s="3"/>
      <c r="AK231" s="3"/>
      <c r="AL231" s="6"/>
      <c r="AM231" s="6"/>
      <c r="AN231" s="6"/>
    </row>
    <row r="232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2"/>
      <c r="M232" s="2"/>
      <c r="N232" s="2"/>
      <c r="O232" s="2"/>
      <c r="P232" s="2"/>
      <c r="Q232" s="2"/>
      <c r="R232" s="2"/>
      <c r="S232" s="2"/>
      <c r="T232" s="3"/>
      <c r="U232" s="2"/>
      <c r="V232" s="2"/>
      <c r="W232" s="2"/>
      <c r="X232" s="2"/>
      <c r="Y232" s="40"/>
      <c r="Z232" s="41"/>
      <c r="AA232" s="2"/>
      <c r="AB232" s="2"/>
      <c r="AC232" s="2"/>
      <c r="AD232" s="2"/>
      <c r="AE232" s="3"/>
      <c r="AF232" s="3"/>
      <c r="AG232" s="3"/>
      <c r="AH232" s="3"/>
      <c r="AI232" s="3"/>
      <c r="AJ232" s="3"/>
      <c r="AK232" s="3"/>
      <c r="AL232" s="6"/>
      <c r="AM232" s="6"/>
      <c r="AN232" s="6"/>
    </row>
    <row r="233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2"/>
      <c r="M233" s="2"/>
      <c r="N233" s="2"/>
      <c r="O233" s="2"/>
      <c r="P233" s="2"/>
      <c r="Q233" s="2"/>
      <c r="R233" s="2"/>
      <c r="S233" s="2"/>
      <c r="T233" s="3"/>
      <c r="U233" s="2"/>
      <c r="V233" s="2"/>
      <c r="W233" s="2"/>
      <c r="X233" s="2"/>
      <c r="Y233" s="40"/>
      <c r="Z233" s="41"/>
      <c r="AA233" s="2"/>
      <c r="AB233" s="2"/>
      <c r="AC233" s="2"/>
      <c r="AD233" s="2"/>
      <c r="AE233" s="3"/>
      <c r="AF233" s="3"/>
      <c r="AG233" s="3"/>
      <c r="AH233" s="3"/>
      <c r="AI233" s="3"/>
      <c r="AJ233" s="3"/>
      <c r="AK233" s="3"/>
      <c r="AL233" s="6"/>
      <c r="AM233" s="6"/>
      <c r="AN233" s="6"/>
    </row>
    <row r="234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2"/>
      <c r="M234" s="2"/>
      <c r="N234" s="2"/>
      <c r="O234" s="2"/>
      <c r="P234" s="2"/>
      <c r="Q234" s="2"/>
      <c r="R234" s="2"/>
      <c r="S234" s="2"/>
      <c r="T234" s="3"/>
      <c r="U234" s="2"/>
      <c r="V234" s="2"/>
      <c r="W234" s="2"/>
      <c r="X234" s="2"/>
      <c r="Y234" s="40"/>
      <c r="Z234" s="41"/>
      <c r="AA234" s="2"/>
      <c r="AB234" s="2"/>
      <c r="AC234" s="2"/>
      <c r="AD234" s="2"/>
      <c r="AE234" s="3"/>
      <c r="AF234" s="3"/>
      <c r="AG234" s="3"/>
      <c r="AH234" s="3"/>
      <c r="AI234" s="3"/>
      <c r="AJ234" s="3"/>
      <c r="AK234" s="3"/>
      <c r="AL234" s="6"/>
      <c r="AM234" s="6"/>
      <c r="AN234" s="6"/>
    </row>
    <row r="235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2"/>
      <c r="M235" s="2"/>
      <c r="N235" s="2"/>
      <c r="O235" s="2"/>
      <c r="P235" s="2"/>
      <c r="Q235" s="2"/>
      <c r="R235" s="2"/>
      <c r="S235" s="2"/>
      <c r="T235" s="3"/>
      <c r="U235" s="2"/>
      <c r="V235" s="2"/>
      <c r="W235" s="2"/>
      <c r="X235" s="2"/>
      <c r="Y235" s="40"/>
      <c r="Z235" s="41"/>
      <c r="AA235" s="2"/>
      <c r="AB235" s="2"/>
      <c r="AC235" s="2"/>
      <c r="AD235" s="2"/>
      <c r="AE235" s="3"/>
      <c r="AF235" s="3"/>
      <c r="AG235" s="3"/>
      <c r="AH235" s="3"/>
      <c r="AI235" s="3"/>
      <c r="AJ235" s="3"/>
      <c r="AK235" s="3"/>
      <c r="AL235" s="6"/>
      <c r="AM235" s="6"/>
      <c r="AN235" s="6"/>
    </row>
    <row r="236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2"/>
      <c r="M236" s="2"/>
      <c r="N236" s="2"/>
      <c r="O236" s="2"/>
      <c r="P236" s="2"/>
      <c r="Q236" s="2"/>
      <c r="R236" s="2"/>
      <c r="S236" s="2"/>
      <c r="T236" s="3"/>
      <c r="U236" s="2"/>
      <c r="V236" s="2"/>
      <c r="W236" s="2"/>
      <c r="X236" s="2"/>
      <c r="Y236" s="40"/>
      <c r="Z236" s="41"/>
      <c r="AA236" s="2"/>
      <c r="AB236" s="2"/>
      <c r="AC236" s="2"/>
      <c r="AD236" s="2"/>
      <c r="AE236" s="3"/>
      <c r="AF236" s="3"/>
      <c r="AG236" s="3"/>
      <c r="AH236" s="3"/>
      <c r="AI236" s="3"/>
      <c r="AJ236" s="3"/>
      <c r="AK236" s="3"/>
      <c r="AL236" s="6"/>
      <c r="AM236" s="6"/>
      <c r="AN236" s="6"/>
    </row>
    <row r="237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2"/>
      <c r="M237" s="2"/>
      <c r="N237" s="2"/>
      <c r="O237" s="2"/>
      <c r="P237" s="2"/>
      <c r="Q237" s="2"/>
      <c r="R237" s="2"/>
      <c r="S237" s="2"/>
      <c r="T237" s="3"/>
      <c r="U237" s="2"/>
      <c r="V237" s="2"/>
      <c r="W237" s="2"/>
      <c r="X237" s="2"/>
      <c r="Y237" s="40"/>
      <c r="Z237" s="41"/>
      <c r="AA237" s="2"/>
      <c r="AB237" s="2"/>
      <c r="AC237" s="2"/>
      <c r="AD237" s="2"/>
      <c r="AE237" s="3"/>
      <c r="AF237" s="3"/>
      <c r="AG237" s="3"/>
      <c r="AH237" s="3"/>
      <c r="AI237" s="3"/>
      <c r="AJ237" s="3"/>
      <c r="AK237" s="3"/>
      <c r="AL237" s="6"/>
      <c r="AM237" s="6"/>
      <c r="AN237" s="6"/>
    </row>
    <row r="238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2"/>
      <c r="M238" s="2"/>
      <c r="N238" s="2"/>
      <c r="O238" s="2"/>
      <c r="P238" s="2"/>
      <c r="Q238" s="2"/>
      <c r="R238" s="2"/>
      <c r="S238" s="2"/>
      <c r="T238" s="3"/>
      <c r="U238" s="2"/>
      <c r="V238" s="2"/>
      <c r="W238" s="2"/>
      <c r="X238" s="2"/>
      <c r="Y238" s="40"/>
      <c r="Z238" s="41"/>
      <c r="AA238" s="2"/>
      <c r="AB238" s="2"/>
      <c r="AC238" s="2"/>
      <c r="AD238" s="2"/>
      <c r="AE238" s="3"/>
      <c r="AF238" s="3"/>
      <c r="AG238" s="3"/>
      <c r="AH238" s="3"/>
      <c r="AI238" s="3"/>
      <c r="AJ238" s="3"/>
      <c r="AK238" s="3"/>
      <c r="AL238" s="6"/>
      <c r="AM238" s="6"/>
      <c r="AN238" s="6"/>
    </row>
    <row r="239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2"/>
      <c r="M239" s="2"/>
      <c r="N239" s="2"/>
      <c r="O239" s="2"/>
      <c r="P239" s="2"/>
      <c r="Q239" s="2"/>
      <c r="R239" s="2"/>
      <c r="S239" s="2"/>
      <c r="T239" s="3"/>
      <c r="U239" s="2"/>
      <c r="V239" s="2"/>
      <c r="W239" s="2"/>
      <c r="X239" s="2"/>
      <c r="Y239" s="40"/>
      <c r="Z239" s="41"/>
      <c r="AA239" s="2"/>
      <c r="AB239" s="2"/>
      <c r="AC239" s="2"/>
      <c r="AD239" s="2"/>
      <c r="AE239" s="3"/>
      <c r="AF239" s="3"/>
      <c r="AG239" s="3"/>
      <c r="AH239" s="3"/>
      <c r="AI239" s="3"/>
      <c r="AJ239" s="3"/>
      <c r="AK239" s="3"/>
      <c r="AL239" s="6"/>
      <c r="AM239" s="6"/>
      <c r="AN239" s="6"/>
    </row>
    <row r="240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2"/>
      <c r="M240" s="2"/>
      <c r="N240" s="2"/>
      <c r="O240" s="2"/>
      <c r="P240" s="2"/>
      <c r="Q240" s="2"/>
      <c r="R240" s="2"/>
      <c r="S240" s="2"/>
      <c r="T240" s="3"/>
      <c r="U240" s="2"/>
      <c r="V240" s="2"/>
      <c r="W240" s="2"/>
      <c r="X240" s="2"/>
      <c r="Y240" s="40"/>
      <c r="Z240" s="41"/>
      <c r="AA240" s="2"/>
      <c r="AB240" s="2"/>
      <c r="AC240" s="2"/>
      <c r="AD240" s="2"/>
      <c r="AE240" s="3"/>
      <c r="AF240" s="3"/>
      <c r="AG240" s="3"/>
      <c r="AH240" s="3"/>
      <c r="AI240" s="3"/>
      <c r="AJ240" s="3"/>
      <c r="AK240" s="3"/>
      <c r="AL240" s="6"/>
      <c r="AM240" s="6"/>
      <c r="AN240" s="6"/>
    </row>
    <row r="241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2"/>
      <c r="M241" s="2"/>
      <c r="N241" s="2"/>
      <c r="O241" s="2"/>
      <c r="P241" s="2"/>
      <c r="Q241" s="2"/>
      <c r="R241" s="2"/>
      <c r="S241" s="2"/>
      <c r="T241" s="3"/>
      <c r="U241" s="2"/>
      <c r="V241" s="2"/>
      <c r="W241" s="2"/>
      <c r="X241" s="2"/>
      <c r="Y241" s="40"/>
      <c r="Z241" s="41"/>
      <c r="AA241" s="2"/>
      <c r="AB241" s="2"/>
      <c r="AC241" s="2"/>
      <c r="AD241" s="2"/>
      <c r="AE241" s="3"/>
      <c r="AF241" s="3"/>
      <c r="AG241" s="3"/>
      <c r="AH241" s="3"/>
      <c r="AI241" s="3"/>
      <c r="AJ241" s="3"/>
      <c r="AK241" s="3"/>
      <c r="AL241" s="6"/>
      <c r="AM241" s="6"/>
      <c r="AN241" s="6"/>
    </row>
    <row r="242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2"/>
      <c r="M242" s="2"/>
      <c r="N242" s="2"/>
      <c r="O242" s="2"/>
      <c r="P242" s="2"/>
      <c r="Q242" s="2"/>
      <c r="R242" s="2"/>
      <c r="S242" s="2"/>
      <c r="T242" s="3"/>
      <c r="U242" s="2"/>
      <c r="V242" s="2"/>
      <c r="W242" s="2"/>
      <c r="X242" s="2"/>
      <c r="Y242" s="40"/>
      <c r="Z242" s="41"/>
      <c r="AA242" s="2"/>
      <c r="AB242" s="2"/>
      <c r="AC242" s="2"/>
      <c r="AD242" s="2"/>
      <c r="AE242" s="3"/>
      <c r="AF242" s="3"/>
      <c r="AG242" s="3"/>
      <c r="AH242" s="3"/>
      <c r="AI242" s="3"/>
      <c r="AJ242" s="3"/>
      <c r="AK242" s="3"/>
      <c r="AL242" s="6"/>
      <c r="AM242" s="6"/>
      <c r="AN242" s="6"/>
    </row>
    <row r="243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2"/>
      <c r="M243" s="2"/>
      <c r="N243" s="2"/>
      <c r="O243" s="2"/>
      <c r="P243" s="2"/>
      <c r="Q243" s="2"/>
      <c r="R243" s="2"/>
      <c r="S243" s="2"/>
      <c r="T243" s="3"/>
      <c r="U243" s="2"/>
      <c r="V243" s="2"/>
      <c r="W243" s="2"/>
      <c r="X243" s="2"/>
      <c r="Y243" s="40"/>
      <c r="Z243" s="41"/>
      <c r="AA243" s="2"/>
      <c r="AB243" s="2"/>
      <c r="AC243" s="2"/>
      <c r="AD243" s="2"/>
      <c r="AE243" s="3"/>
      <c r="AF243" s="3"/>
      <c r="AG243" s="3"/>
      <c r="AH243" s="3"/>
      <c r="AI243" s="3"/>
      <c r="AJ243" s="3"/>
      <c r="AK243" s="3"/>
      <c r="AL243" s="6"/>
      <c r="AM243" s="6"/>
      <c r="AN243" s="6"/>
    </row>
    <row r="244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2"/>
      <c r="M244" s="2"/>
      <c r="N244" s="2"/>
      <c r="O244" s="2"/>
      <c r="P244" s="2"/>
      <c r="Q244" s="2"/>
      <c r="R244" s="2"/>
      <c r="S244" s="2"/>
      <c r="T244" s="3"/>
      <c r="U244" s="2"/>
      <c r="Y244" s="4"/>
      <c r="Z244" s="5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2"/>
      <c r="M245" s="2"/>
      <c r="N245" s="2"/>
      <c r="O245" s="2"/>
      <c r="P245" s="2"/>
      <c r="Q245" s="2"/>
      <c r="R245" s="2"/>
      <c r="S245" s="2"/>
      <c r="T245" s="3"/>
      <c r="U245" s="2"/>
      <c r="Y245" s="4"/>
      <c r="Z245" s="5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>
      <c r="D246" s="6"/>
      <c r="E246" s="6"/>
      <c r="F246" s="6"/>
      <c r="G246" s="6"/>
      <c r="H246" s="6"/>
      <c r="I246" s="6"/>
      <c r="J246" s="6"/>
      <c r="K246" s="6"/>
      <c r="T246" s="6"/>
      <c r="Y246" s="4"/>
      <c r="Z246" s="5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>
      <c r="D247" s="6"/>
      <c r="E247" s="6"/>
      <c r="F247" s="6"/>
      <c r="G247" s="6"/>
      <c r="H247" s="6"/>
      <c r="I247" s="6"/>
      <c r="J247" s="6"/>
      <c r="K247" s="6"/>
      <c r="T247" s="6"/>
      <c r="Y247" s="4"/>
      <c r="Z247" s="5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>
      <c r="D248" s="6"/>
      <c r="E248" s="6"/>
      <c r="F248" s="6"/>
      <c r="G248" s="6"/>
      <c r="H248" s="6"/>
      <c r="I248" s="6"/>
      <c r="J248" s="6"/>
      <c r="K248" s="6"/>
      <c r="T248" s="6"/>
      <c r="Y248" s="4"/>
      <c r="Z248" s="5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>
      <c r="D249" s="6"/>
      <c r="E249" s="6"/>
      <c r="F249" s="6"/>
      <c r="G249" s="6"/>
      <c r="H249" s="6"/>
      <c r="I249" s="6"/>
      <c r="J249" s="6"/>
      <c r="K249" s="6"/>
      <c r="T249" s="6"/>
      <c r="Y249" s="4"/>
      <c r="Z249" s="5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>
      <c r="D250" s="6"/>
      <c r="E250" s="6"/>
      <c r="F250" s="6"/>
      <c r="G250" s="6"/>
      <c r="H250" s="6"/>
      <c r="I250" s="6"/>
      <c r="J250" s="6"/>
      <c r="K250" s="6"/>
      <c r="T250" s="6"/>
      <c r="Y250" s="4"/>
      <c r="Z250" s="5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>
      <c r="D251" s="6"/>
      <c r="E251" s="6"/>
      <c r="F251" s="6"/>
      <c r="G251" s="6"/>
      <c r="H251" s="6"/>
      <c r="I251" s="6"/>
      <c r="J251" s="6"/>
      <c r="K251" s="6"/>
      <c r="T251" s="6"/>
      <c r="Y251" s="4"/>
      <c r="Z251" s="5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>
      <c r="D252" s="6"/>
      <c r="E252" s="6"/>
      <c r="F252" s="6"/>
      <c r="G252" s="6"/>
      <c r="H252" s="6"/>
      <c r="I252" s="6"/>
      <c r="J252" s="6"/>
      <c r="K252" s="6"/>
      <c r="T252" s="6"/>
      <c r="Y252" s="4"/>
      <c r="Z252" s="5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>
      <c r="D253" s="6"/>
      <c r="E253" s="6"/>
      <c r="F253" s="6"/>
      <c r="G253" s="6"/>
      <c r="H253" s="6"/>
      <c r="I253" s="6"/>
      <c r="J253" s="6"/>
      <c r="K253" s="6"/>
      <c r="T253" s="6"/>
      <c r="Y253" s="4"/>
      <c r="Z253" s="5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>
      <c r="D254" s="6"/>
      <c r="E254" s="6"/>
      <c r="F254" s="6"/>
      <c r="G254" s="6"/>
      <c r="H254" s="6"/>
      <c r="I254" s="6"/>
      <c r="J254" s="6"/>
      <c r="K254" s="6"/>
      <c r="T254" s="6"/>
      <c r="Y254" s="4"/>
      <c r="Z254" s="5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>
      <c r="D255" s="6"/>
      <c r="E255" s="6"/>
      <c r="F255" s="6"/>
      <c r="G255" s="6"/>
      <c r="H255" s="6"/>
      <c r="I255" s="6"/>
      <c r="J255" s="6"/>
      <c r="K255" s="6"/>
      <c r="T255" s="6"/>
      <c r="Y255" s="4"/>
      <c r="Z255" s="5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>
      <c r="D256" s="6"/>
      <c r="E256" s="6"/>
      <c r="F256" s="6"/>
      <c r="G256" s="6"/>
      <c r="H256" s="6"/>
      <c r="I256" s="6"/>
      <c r="J256" s="6"/>
      <c r="K256" s="6"/>
      <c r="T256" s="6"/>
      <c r="Y256" s="4"/>
      <c r="Z256" s="5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>
      <c r="D257" s="6"/>
      <c r="E257" s="6"/>
      <c r="F257" s="6"/>
      <c r="G257" s="6"/>
      <c r="H257" s="6"/>
      <c r="I257" s="6"/>
      <c r="J257" s="6"/>
      <c r="K257" s="6"/>
      <c r="T257" s="6"/>
      <c r="Y257" s="4"/>
      <c r="Z257" s="5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>
      <c r="D258" s="6"/>
      <c r="E258" s="6"/>
      <c r="F258" s="6"/>
      <c r="G258" s="6"/>
      <c r="H258" s="6"/>
      <c r="I258" s="6"/>
      <c r="J258" s="6"/>
      <c r="K258" s="6"/>
      <c r="T258" s="6"/>
      <c r="Y258" s="4"/>
      <c r="Z258" s="5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>
      <c r="D259" s="6"/>
      <c r="E259" s="6"/>
      <c r="F259" s="6"/>
      <c r="G259" s="6"/>
      <c r="H259" s="6"/>
      <c r="I259" s="6"/>
      <c r="J259" s="6"/>
      <c r="K259" s="6"/>
      <c r="T259" s="6"/>
      <c r="Y259" s="4"/>
      <c r="Z259" s="5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>
      <c r="D260" s="6"/>
      <c r="E260" s="6"/>
      <c r="F260" s="6"/>
      <c r="G260" s="6"/>
      <c r="H260" s="6"/>
      <c r="I260" s="6"/>
      <c r="J260" s="6"/>
      <c r="K260" s="6"/>
      <c r="T260" s="6"/>
      <c r="Y260" s="4"/>
      <c r="Z260" s="5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>
      <c r="D261" s="6"/>
      <c r="E261" s="6"/>
      <c r="F261" s="6"/>
      <c r="G261" s="6"/>
      <c r="H261" s="6"/>
      <c r="I261" s="6"/>
      <c r="J261" s="6"/>
      <c r="K261" s="6"/>
      <c r="T261" s="6"/>
      <c r="Y261" s="4"/>
      <c r="Z261" s="5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>
      <c r="D262" s="6"/>
      <c r="E262" s="6"/>
      <c r="F262" s="6"/>
      <c r="G262" s="6"/>
      <c r="H262" s="6"/>
      <c r="I262" s="6"/>
      <c r="J262" s="6"/>
      <c r="K262" s="6"/>
      <c r="T262" s="6"/>
      <c r="Y262" s="4"/>
      <c r="Z262" s="5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>
      <c r="D263" s="6"/>
      <c r="E263" s="6"/>
      <c r="F263" s="6"/>
      <c r="G263" s="6"/>
      <c r="H263" s="6"/>
      <c r="I263" s="6"/>
      <c r="J263" s="6"/>
      <c r="K263" s="6"/>
      <c r="T263" s="6"/>
      <c r="Y263" s="4"/>
      <c r="Z263" s="5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>
      <c r="D264" s="6"/>
      <c r="E264" s="6"/>
      <c r="F264" s="6"/>
      <c r="G264" s="6"/>
      <c r="H264" s="6"/>
      <c r="I264" s="6"/>
      <c r="J264" s="6"/>
      <c r="K264" s="6"/>
      <c r="T264" s="6"/>
      <c r="Y264" s="4"/>
      <c r="Z264" s="5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>
      <c r="D265" s="6"/>
      <c r="E265" s="6"/>
      <c r="F265" s="6"/>
      <c r="G265" s="6"/>
      <c r="H265" s="6"/>
      <c r="I265" s="6"/>
      <c r="J265" s="6"/>
      <c r="K265" s="6"/>
      <c r="T265" s="6"/>
      <c r="Y265" s="4"/>
      <c r="Z265" s="5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>
      <c r="D266" s="6"/>
      <c r="E266" s="6"/>
      <c r="F266" s="6"/>
      <c r="G266" s="6"/>
      <c r="H266" s="6"/>
      <c r="I266" s="6"/>
      <c r="J266" s="6"/>
      <c r="K266" s="6"/>
      <c r="T266" s="6"/>
      <c r="Y266" s="4"/>
      <c r="Z266" s="5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>
      <c r="D267" s="6"/>
      <c r="E267" s="6"/>
      <c r="F267" s="6"/>
      <c r="G267" s="6"/>
      <c r="H267" s="6"/>
      <c r="I267" s="6"/>
      <c r="J267" s="6"/>
      <c r="K267" s="6"/>
      <c r="T267" s="6"/>
      <c r="Y267" s="4"/>
      <c r="Z267" s="5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>
      <c r="D268" s="6"/>
      <c r="E268" s="6"/>
      <c r="F268" s="6"/>
      <c r="G268" s="6"/>
      <c r="H268" s="6"/>
      <c r="I268" s="6"/>
      <c r="J268" s="6"/>
      <c r="K268" s="6"/>
      <c r="T268" s="6"/>
      <c r="Y268" s="4"/>
      <c r="Z268" s="5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>
      <c r="D269" s="6"/>
      <c r="E269" s="6"/>
      <c r="F269" s="6"/>
      <c r="G269" s="6"/>
      <c r="H269" s="6"/>
      <c r="I269" s="6"/>
      <c r="J269" s="6"/>
      <c r="K269" s="6"/>
      <c r="T269" s="6"/>
      <c r="Y269" s="4"/>
      <c r="Z269" s="5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>
      <c r="D270" s="6"/>
      <c r="E270" s="6"/>
      <c r="F270" s="6"/>
      <c r="G270" s="6"/>
      <c r="H270" s="6"/>
      <c r="I270" s="6"/>
      <c r="J270" s="6"/>
      <c r="K270" s="6"/>
      <c r="T270" s="6"/>
      <c r="Y270" s="4"/>
      <c r="Z270" s="5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>
      <c r="D271" s="6"/>
      <c r="E271" s="6"/>
      <c r="F271" s="6"/>
      <c r="G271" s="6"/>
      <c r="H271" s="6"/>
      <c r="I271" s="6"/>
      <c r="J271" s="6"/>
      <c r="K271" s="6"/>
      <c r="T271" s="6"/>
      <c r="Y271" s="4"/>
      <c r="Z271" s="5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>
      <c r="D272" s="6"/>
      <c r="E272" s="6"/>
      <c r="F272" s="6"/>
      <c r="G272" s="6"/>
      <c r="H272" s="6"/>
      <c r="I272" s="6"/>
      <c r="J272" s="6"/>
      <c r="K272" s="6"/>
      <c r="T272" s="6"/>
      <c r="Y272" s="4"/>
      <c r="Z272" s="5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>
      <c r="D273" s="6"/>
      <c r="E273" s="6"/>
      <c r="F273" s="6"/>
      <c r="G273" s="6"/>
      <c r="H273" s="6"/>
      <c r="I273" s="6"/>
      <c r="J273" s="6"/>
      <c r="K273" s="6"/>
      <c r="T273" s="6"/>
      <c r="Y273" s="4"/>
      <c r="Z273" s="5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>
      <c r="D274" s="6"/>
      <c r="E274" s="6"/>
      <c r="F274" s="6"/>
      <c r="G274" s="6"/>
      <c r="H274" s="6"/>
      <c r="I274" s="6"/>
      <c r="J274" s="6"/>
      <c r="K274" s="6"/>
      <c r="T274" s="6"/>
      <c r="Y274" s="4"/>
      <c r="Z274" s="5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>
      <c r="D275" s="6"/>
      <c r="E275" s="6"/>
      <c r="F275" s="6"/>
      <c r="G275" s="6"/>
      <c r="H275" s="6"/>
      <c r="I275" s="6"/>
      <c r="J275" s="6"/>
      <c r="K275" s="6"/>
      <c r="T275" s="6"/>
      <c r="Y275" s="4"/>
      <c r="Z275" s="5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>
      <c r="D276" s="6"/>
      <c r="E276" s="6"/>
      <c r="F276" s="6"/>
      <c r="G276" s="6"/>
      <c r="H276" s="6"/>
      <c r="I276" s="6"/>
      <c r="J276" s="6"/>
      <c r="K276" s="6"/>
      <c r="T276" s="6"/>
      <c r="Y276" s="4"/>
      <c r="Z276" s="5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>
      <c r="D277" s="6"/>
      <c r="E277" s="6"/>
      <c r="F277" s="6"/>
      <c r="G277" s="6"/>
      <c r="H277" s="6"/>
      <c r="I277" s="6"/>
      <c r="J277" s="6"/>
      <c r="K277" s="6"/>
      <c r="T277" s="6"/>
      <c r="Y277" s="4"/>
      <c r="Z277" s="5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>
      <c r="D278" s="6"/>
      <c r="E278" s="6"/>
      <c r="F278" s="6"/>
      <c r="G278" s="6"/>
      <c r="H278" s="6"/>
      <c r="I278" s="6"/>
      <c r="J278" s="6"/>
      <c r="K278" s="6"/>
      <c r="T278" s="6"/>
      <c r="Y278" s="4"/>
      <c r="Z278" s="5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>
      <c r="D279" s="6"/>
      <c r="E279" s="6"/>
      <c r="F279" s="6"/>
      <c r="G279" s="6"/>
      <c r="H279" s="6"/>
      <c r="I279" s="6"/>
      <c r="J279" s="6"/>
      <c r="K279" s="6"/>
      <c r="T279" s="6"/>
      <c r="Y279" s="4"/>
      <c r="Z279" s="5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>
      <c r="D280" s="6"/>
      <c r="E280" s="6"/>
      <c r="F280" s="6"/>
      <c r="G280" s="6"/>
      <c r="H280" s="6"/>
      <c r="I280" s="6"/>
      <c r="J280" s="6"/>
      <c r="K280" s="6"/>
      <c r="T280" s="6"/>
      <c r="Y280" s="4"/>
      <c r="Z280" s="5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>
      <c r="D281" s="6"/>
      <c r="E281" s="6"/>
      <c r="F281" s="6"/>
      <c r="G281" s="6"/>
      <c r="H281" s="6"/>
      <c r="I281" s="6"/>
      <c r="J281" s="6"/>
      <c r="K281" s="6"/>
      <c r="T281" s="6"/>
      <c r="Y281" s="4"/>
      <c r="Z281" s="5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>
      <c r="D282" s="6"/>
      <c r="E282" s="6"/>
      <c r="F282" s="6"/>
      <c r="G282" s="6"/>
      <c r="H282" s="6"/>
      <c r="I282" s="6"/>
      <c r="J282" s="6"/>
      <c r="K282" s="6"/>
      <c r="T282" s="6"/>
      <c r="Y282" s="4"/>
      <c r="Z282" s="5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>
      <c r="D283" s="6"/>
      <c r="E283" s="6"/>
      <c r="F283" s="6"/>
      <c r="G283" s="6"/>
      <c r="H283" s="6"/>
      <c r="I283" s="6"/>
      <c r="J283" s="6"/>
      <c r="K283" s="6"/>
      <c r="T283" s="6"/>
      <c r="Y283" s="4"/>
      <c r="Z283" s="5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>
      <c r="D284" s="6"/>
      <c r="E284" s="6"/>
      <c r="F284" s="6"/>
      <c r="G284" s="6"/>
      <c r="H284" s="6"/>
      <c r="I284" s="6"/>
      <c r="J284" s="6"/>
      <c r="K284" s="6"/>
      <c r="T284" s="6"/>
      <c r="Y284" s="4"/>
      <c r="Z284" s="5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>
      <c r="D285" s="6"/>
      <c r="E285" s="6"/>
      <c r="F285" s="6"/>
      <c r="G285" s="6"/>
      <c r="H285" s="6"/>
      <c r="I285" s="6"/>
      <c r="J285" s="6"/>
      <c r="K285" s="6"/>
      <c r="T285" s="6"/>
      <c r="Y285" s="4"/>
      <c r="Z285" s="5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>
      <c r="D286" s="6"/>
      <c r="E286" s="6"/>
      <c r="F286" s="6"/>
      <c r="G286" s="6"/>
      <c r="H286" s="6"/>
      <c r="I286" s="6"/>
      <c r="J286" s="6"/>
      <c r="K286" s="6"/>
      <c r="T286" s="6"/>
      <c r="Y286" s="4"/>
      <c r="Z286" s="5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>
      <c r="D287" s="6"/>
      <c r="E287" s="6"/>
      <c r="F287" s="6"/>
      <c r="G287" s="6"/>
      <c r="H287" s="6"/>
      <c r="I287" s="6"/>
      <c r="J287" s="6"/>
      <c r="K287" s="6"/>
      <c r="T287" s="6"/>
      <c r="Y287" s="4"/>
      <c r="Z287" s="5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>
      <c r="D288" s="6"/>
      <c r="E288" s="6"/>
      <c r="F288" s="6"/>
      <c r="G288" s="6"/>
      <c r="H288" s="6"/>
      <c r="I288" s="6"/>
      <c r="J288" s="6"/>
      <c r="K288" s="6"/>
      <c r="T288" s="6"/>
      <c r="Y288" s="4"/>
      <c r="Z288" s="5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>
      <c r="D289" s="6"/>
      <c r="E289" s="6"/>
      <c r="F289" s="6"/>
      <c r="G289" s="6"/>
      <c r="H289" s="6"/>
      <c r="I289" s="6"/>
      <c r="J289" s="6"/>
      <c r="K289" s="6"/>
      <c r="T289" s="6"/>
      <c r="Y289" s="4"/>
      <c r="Z289" s="5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>
      <c r="D290" s="6"/>
      <c r="E290" s="6"/>
      <c r="F290" s="6"/>
      <c r="G290" s="6"/>
      <c r="H290" s="6"/>
      <c r="I290" s="6"/>
      <c r="J290" s="6"/>
      <c r="K290" s="6"/>
      <c r="T290" s="6"/>
      <c r="Y290" s="4"/>
      <c r="Z290" s="5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>
      <c r="D291" s="6"/>
      <c r="E291" s="6"/>
      <c r="F291" s="6"/>
      <c r="G291" s="6"/>
      <c r="H291" s="6"/>
      <c r="I291" s="6"/>
      <c r="J291" s="6"/>
      <c r="K291" s="6"/>
      <c r="T291" s="6"/>
      <c r="Y291" s="4"/>
      <c r="Z291" s="5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>
      <c r="D292" s="6"/>
      <c r="E292" s="6"/>
      <c r="F292" s="6"/>
      <c r="G292" s="6"/>
      <c r="H292" s="6"/>
      <c r="I292" s="6"/>
      <c r="J292" s="6"/>
      <c r="K292" s="6"/>
      <c r="T292" s="6"/>
      <c r="Y292" s="4"/>
      <c r="Z292" s="5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>
      <c r="D293" s="6"/>
      <c r="E293" s="6"/>
      <c r="F293" s="6"/>
      <c r="G293" s="6"/>
      <c r="H293" s="6"/>
      <c r="I293" s="6"/>
      <c r="J293" s="6"/>
      <c r="K293" s="6"/>
      <c r="T293" s="6"/>
      <c r="Y293" s="4"/>
      <c r="Z293" s="5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>
      <c r="D294" s="6"/>
      <c r="E294" s="6"/>
      <c r="F294" s="6"/>
      <c r="G294" s="6"/>
      <c r="H294" s="6"/>
      <c r="I294" s="6"/>
      <c r="J294" s="6"/>
      <c r="K294" s="6"/>
      <c r="T294" s="6"/>
      <c r="Y294" s="4"/>
      <c r="Z294" s="5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>
      <c r="D295" s="6"/>
      <c r="E295" s="6"/>
      <c r="F295" s="6"/>
      <c r="G295" s="6"/>
      <c r="H295" s="6"/>
      <c r="I295" s="6"/>
      <c r="J295" s="6"/>
      <c r="K295" s="6"/>
      <c r="T295" s="6"/>
      <c r="Y295" s="4"/>
      <c r="Z295" s="5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>
      <c r="D296" s="6"/>
      <c r="E296" s="6"/>
      <c r="F296" s="6"/>
      <c r="G296" s="6"/>
      <c r="H296" s="6"/>
      <c r="I296" s="6"/>
      <c r="J296" s="6"/>
      <c r="K296" s="6"/>
      <c r="T296" s="6"/>
      <c r="Y296" s="4"/>
      <c r="Z296" s="5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>
      <c r="D297" s="6"/>
      <c r="E297" s="6"/>
      <c r="F297" s="6"/>
      <c r="G297" s="6"/>
      <c r="H297" s="6"/>
      <c r="I297" s="6"/>
      <c r="J297" s="6"/>
      <c r="K297" s="6"/>
      <c r="T297" s="6"/>
      <c r="Y297" s="4"/>
      <c r="Z297" s="5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>
      <c r="D298" s="6"/>
      <c r="E298" s="6"/>
      <c r="F298" s="6"/>
      <c r="G298" s="6"/>
      <c r="H298" s="6"/>
      <c r="I298" s="6"/>
      <c r="J298" s="6"/>
      <c r="K298" s="6"/>
      <c r="T298" s="6"/>
      <c r="Y298" s="4"/>
      <c r="Z298" s="5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>
      <c r="D299" s="6"/>
      <c r="E299" s="6"/>
      <c r="F299" s="6"/>
      <c r="G299" s="6"/>
      <c r="H299" s="6"/>
      <c r="I299" s="6"/>
      <c r="J299" s="6"/>
      <c r="K299" s="6"/>
      <c r="T299" s="6"/>
      <c r="Y299" s="4"/>
      <c r="Z299" s="5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>
      <c r="D300" s="6"/>
      <c r="E300" s="6"/>
      <c r="F300" s="6"/>
      <c r="G300" s="6"/>
      <c r="H300" s="6"/>
      <c r="I300" s="6"/>
      <c r="J300" s="6"/>
      <c r="K300" s="6"/>
      <c r="T300" s="6"/>
      <c r="Y300" s="4"/>
      <c r="Z300" s="5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>
      <c r="D301" s="6"/>
      <c r="E301" s="6"/>
      <c r="F301" s="6"/>
      <c r="G301" s="6"/>
      <c r="H301" s="6"/>
      <c r="I301" s="6"/>
      <c r="J301" s="6"/>
      <c r="K301" s="6"/>
      <c r="T301" s="6"/>
      <c r="Y301" s="4"/>
      <c r="Z301" s="5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>
      <c r="D302" s="6"/>
      <c r="E302" s="6"/>
      <c r="F302" s="6"/>
      <c r="G302" s="6"/>
      <c r="H302" s="6"/>
      <c r="I302" s="6"/>
      <c r="J302" s="6"/>
      <c r="K302" s="6"/>
      <c r="T302" s="6"/>
      <c r="Y302" s="4"/>
      <c r="Z302" s="5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>
      <c r="D303" s="6"/>
      <c r="E303" s="6"/>
      <c r="F303" s="6"/>
      <c r="G303" s="6"/>
      <c r="H303" s="6"/>
      <c r="I303" s="6"/>
      <c r="J303" s="6"/>
      <c r="K303" s="6"/>
      <c r="T303" s="6"/>
      <c r="Y303" s="4"/>
      <c r="Z303" s="5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>
      <c r="D304" s="6"/>
      <c r="E304" s="6"/>
      <c r="F304" s="6"/>
      <c r="G304" s="6"/>
      <c r="H304" s="6"/>
      <c r="I304" s="6"/>
      <c r="J304" s="6"/>
      <c r="K304" s="6"/>
      <c r="T304" s="6"/>
      <c r="Y304" s="4"/>
      <c r="Z304" s="5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>
      <c r="D305" s="6"/>
      <c r="E305" s="6"/>
      <c r="F305" s="6"/>
      <c r="G305" s="6"/>
      <c r="H305" s="6"/>
      <c r="I305" s="6"/>
      <c r="J305" s="6"/>
      <c r="K305" s="6"/>
      <c r="T305" s="6"/>
      <c r="Y305" s="4"/>
      <c r="Z305" s="5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>
      <c r="D306" s="6"/>
      <c r="E306" s="6"/>
      <c r="F306" s="6"/>
      <c r="G306" s="6"/>
      <c r="H306" s="6"/>
      <c r="I306" s="6"/>
      <c r="J306" s="6"/>
      <c r="K306" s="6"/>
      <c r="T306" s="6"/>
      <c r="Y306" s="4"/>
      <c r="Z306" s="5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>
      <c r="D307" s="6"/>
      <c r="E307" s="6"/>
      <c r="F307" s="6"/>
      <c r="G307" s="6"/>
      <c r="H307" s="6"/>
      <c r="I307" s="6"/>
      <c r="J307" s="6"/>
      <c r="K307" s="6"/>
      <c r="T307" s="6"/>
      <c r="Y307" s="4"/>
      <c r="Z307" s="5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>
      <c r="D308" s="6"/>
      <c r="E308" s="6"/>
      <c r="F308" s="6"/>
      <c r="G308" s="6"/>
      <c r="H308" s="6"/>
      <c r="I308" s="6"/>
      <c r="J308" s="6"/>
      <c r="K308" s="6"/>
      <c r="T308" s="6"/>
      <c r="Y308" s="4"/>
      <c r="Z308" s="5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>
      <c r="D309" s="6"/>
      <c r="E309" s="6"/>
      <c r="F309" s="6"/>
      <c r="G309" s="6"/>
      <c r="H309" s="6"/>
      <c r="I309" s="6"/>
      <c r="J309" s="6"/>
      <c r="K309" s="6"/>
      <c r="T309" s="6"/>
      <c r="Y309" s="4"/>
      <c r="Z309" s="5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>
      <c r="D310" s="6"/>
      <c r="E310" s="6"/>
      <c r="F310" s="6"/>
      <c r="G310" s="6"/>
      <c r="H310" s="6"/>
      <c r="I310" s="6"/>
      <c r="J310" s="6"/>
      <c r="K310" s="6"/>
      <c r="T310" s="6"/>
      <c r="Y310" s="4"/>
      <c r="Z310" s="5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>
      <c r="D311" s="6"/>
      <c r="E311" s="6"/>
      <c r="F311" s="6"/>
      <c r="G311" s="6"/>
      <c r="H311" s="6"/>
      <c r="I311" s="6"/>
      <c r="J311" s="6"/>
      <c r="K311" s="6"/>
      <c r="T311" s="6"/>
      <c r="Y311" s="4"/>
      <c r="Z311" s="5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>
      <c r="D312" s="6"/>
      <c r="E312" s="6"/>
      <c r="F312" s="6"/>
      <c r="G312" s="6"/>
      <c r="H312" s="6"/>
      <c r="I312" s="6"/>
      <c r="J312" s="6"/>
      <c r="K312" s="6"/>
      <c r="T312" s="6"/>
      <c r="Y312" s="4"/>
      <c r="Z312" s="5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>
      <c r="D313" s="6"/>
      <c r="E313" s="6"/>
      <c r="F313" s="6"/>
      <c r="G313" s="6"/>
      <c r="H313" s="6"/>
      <c r="I313" s="6"/>
      <c r="J313" s="6"/>
      <c r="K313" s="6"/>
      <c r="T313" s="6"/>
      <c r="Y313" s="4"/>
      <c r="Z313" s="5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>
      <c r="D314" s="6"/>
      <c r="E314" s="6"/>
      <c r="F314" s="6"/>
      <c r="G314" s="6"/>
      <c r="H314" s="6"/>
      <c r="I314" s="6"/>
      <c r="J314" s="6"/>
      <c r="K314" s="6"/>
      <c r="T314" s="6"/>
      <c r="Y314" s="4"/>
      <c r="Z314" s="5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>
      <c r="D315" s="6"/>
      <c r="E315" s="6"/>
      <c r="F315" s="6"/>
      <c r="G315" s="6"/>
      <c r="H315" s="6"/>
      <c r="I315" s="6"/>
      <c r="J315" s="6"/>
      <c r="K315" s="6"/>
      <c r="T315" s="6"/>
      <c r="Y315" s="4"/>
      <c r="Z315" s="5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>
      <c r="D316" s="6"/>
      <c r="E316" s="6"/>
      <c r="F316" s="6"/>
      <c r="G316" s="6"/>
      <c r="H316" s="6"/>
      <c r="I316" s="6"/>
      <c r="J316" s="6"/>
      <c r="K316" s="6"/>
      <c r="T316" s="6"/>
      <c r="Y316" s="4"/>
      <c r="Z316" s="5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>
      <c r="D317" s="6"/>
      <c r="E317" s="6"/>
      <c r="F317" s="6"/>
      <c r="G317" s="6"/>
      <c r="H317" s="6"/>
      <c r="I317" s="6"/>
      <c r="J317" s="6"/>
      <c r="K317" s="6"/>
      <c r="T317" s="6"/>
      <c r="Y317" s="4"/>
      <c r="Z317" s="5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>
      <c r="D318" s="6"/>
      <c r="E318" s="6"/>
      <c r="F318" s="6"/>
      <c r="G318" s="6"/>
      <c r="H318" s="6"/>
      <c r="I318" s="6"/>
      <c r="J318" s="6"/>
      <c r="K318" s="6"/>
      <c r="T318" s="6"/>
      <c r="Y318" s="4"/>
      <c r="Z318" s="5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>
      <c r="D319" s="6"/>
      <c r="E319" s="6"/>
      <c r="F319" s="6"/>
      <c r="G319" s="6"/>
      <c r="H319" s="6"/>
      <c r="I319" s="6"/>
      <c r="J319" s="6"/>
      <c r="K319" s="6"/>
      <c r="T319" s="6"/>
      <c r="Y319" s="4"/>
      <c r="Z319" s="5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>
      <c r="D320" s="6"/>
      <c r="E320" s="6"/>
      <c r="F320" s="6"/>
      <c r="G320" s="6"/>
      <c r="H320" s="6"/>
      <c r="I320" s="6"/>
      <c r="J320" s="6"/>
      <c r="K320" s="6"/>
      <c r="T320" s="6"/>
      <c r="Y320" s="4"/>
      <c r="Z320" s="5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>
      <c r="D321" s="6"/>
      <c r="E321" s="6"/>
      <c r="F321" s="6"/>
      <c r="G321" s="6"/>
      <c r="H321" s="6"/>
      <c r="I321" s="6"/>
      <c r="J321" s="6"/>
      <c r="K321" s="6"/>
      <c r="T321" s="6"/>
      <c r="Y321" s="4"/>
      <c r="Z321" s="5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>
      <c r="D322" s="6"/>
      <c r="E322" s="6"/>
      <c r="F322" s="6"/>
      <c r="G322" s="6"/>
      <c r="H322" s="6"/>
      <c r="I322" s="6"/>
      <c r="J322" s="6"/>
      <c r="K322" s="6"/>
      <c r="T322" s="6"/>
      <c r="Y322" s="4"/>
      <c r="Z322" s="5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>
      <c r="D323" s="6"/>
      <c r="E323" s="6"/>
      <c r="F323" s="6"/>
      <c r="G323" s="6"/>
      <c r="H323" s="6"/>
      <c r="I323" s="6"/>
      <c r="J323" s="6"/>
      <c r="K323" s="6"/>
      <c r="T323" s="6"/>
      <c r="Y323" s="4"/>
      <c r="Z323" s="5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>
      <c r="D324" s="6"/>
      <c r="E324" s="6"/>
      <c r="F324" s="6"/>
      <c r="G324" s="6"/>
      <c r="H324" s="6"/>
      <c r="I324" s="6"/>
      <c r="J324" s="6"/>
      <c r="K324" s="6"/>
      <c r="T324" s="6"/>
      <c r="Y324" s="4"/>
      <c r="Z324" s="5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>
      <c r="D325" s="6"/>
      <c r="E325" s="6"/>
      <c r="F325" s="6"/>
      <c r="G325" s="6"/>
      <c r="H325" s="6"/>
      <c r="I325" s="6"/>
      <c r="J325" s="6"/>
      <c r="K325" s="6"/>
      <c r="T325" s="6"/>
      <c r="Y325" s="4"/>
      <c r="Z325" s="5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>
      <c r="D326" s="6"/>
      <c r="E326" s="6"/>
      <c r="F326" s="6"/>
      <c r="G326" s="6"/>
      <c r="H326" s="6"/>
      <c r="I326" s="6"/>
      <c r="J326" s="6"/>
      <c r="K326" s="6"/>
      <c r="T326" s="6"/>
      <c r="Y326" s="4"/>
      <c r="Z326" s="5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>
      <c r="D327" s="6"/>
      <c r="E327" s="6"/>
      <c r="F327" s="6"/>
      <c r="G327" s="6"/>
      <c r="H327" s="6"/>
      <c r="I327" s="6"/>
      <c r="J327" s="6"/>
      <c r="K327" s="6"/>
      <c r="T327" s="6"/>
      <c r="Y327" s="4"/>
      <c r="Z327" s="5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>
      <c r="D328" s="6"/>
      <c r="E328" s="6"/>
      <c r="F328" s="6"/>
      <c r="G328" s="6"/>
      <c r="H328" s="6"/>
      <c r="I328" s="6"/>
      <c r="J328" s="6"/>
      <c r="K328" s="6"/>
      <c r="T328" s="6"/>
      <c r="Y328" s="4"/>
      <c r="Z328" s="5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>
      <c r="D329" s="6"/>
      <c r="E329" s="6"/>
      <c r="F329" s="6"/>
      <c r="G329" s="6"/>
      <c r="H329" s="6"/>
      <c r="I329" s="6"/>
      <c r="J329" s="6"/>
      <c r="K329" s="6"/>
      <c r="T329" s="6"/>
      <c r="Y329" s="4"/>
      <c r="Z329" s="5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>
      <c r="D330" s="6"/>
      <c r="E330" s="6"/>
      <c r="F330" s="6"/>
      <c r="G330" s="6"/>
      <c r="H330" s="6"/>
      <c r="I330" s="6"/>
      <c r="J330" s="6"/>
      <c r="K330" s="6"/>
      <c r="T330" s="6"/>
      <c r="Y330" s="4"/>
      <c r="Z330" s="5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>
      <c r="D331" s="6"/>
      <c r="E331" s="6"/>
      <c r="F331" s="6"/>
      <c r="G331" s="6"/>
      <c r="H331" s="6"/>
      <c r="I331" s="6"/>
      <c r="J331" s="6"/>
      <c r="K331" s="6"/>
      <c r="T331" s="6"/>
      <c r="Y331" s="4"/>
      <c r="Z331" s="5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>
      <c r="D332" s="6"/>
      <c r="E332" s="6"/>
      <c r="F332" s="6"/>
      <c r="G332" s="6"/>
      <c r="H332" s="6"/>
      <c r="I332" s="6"/>
      <c r="J332" s="6"/>
      <c r="K332" s="6"/>
      <c r="T332" s="6"/>
      <c r="Y332" s="4"/>
      <c r="Z332" s="5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>
      <c r="D333" s="6"/>
      <c r="E333" s="6"/>
      <c r="F333" s="6"/>
      <c r="G333" s="6"/>
      <c r="H333" s="6"/>
      <c r="I333" s="6"/>
      <c r="J333" s="6"/>
      <c r="K333" s="6"/>
      <c r="T333" s="6"/>
      <c r="Y333" s="4"/>
      <c r="Z333" s="5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>
      <c r="D334" s="6"/>
      <c r="E334" s="6"/>
      <c r="F334" s="6"/>
      <c r="G334" s="6"/>
      <c r="H334" s="6"/>
      <c r="I334" s="6"/>
      <c r="J334" s="6"/>
      <c r="K334" s="6"/>
      <c r="T334" s="6"/>
      <c r="Y334" s="4"/>
      <c r="Z334" s="5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>
      <c r="D335" s="6"/>
      <c r="E335" s="6"/>
      <c r="F335" s="6"/>
      <c r="G335" s="6"/>
      <c r="H335" s="6"/>
      <c r="I335" s="6"/>
      <c r="J335" s="6"/>
      <c r="K335" s="6"/>
      <c r="T335" s="6"/>
      <c r="Y335" s="4"/>
      <c r="Z335" s="5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>
      <c r="D336" s="6"/>
      <c r="E336" s="6"/>
      <c r="F336" s="6"/>
      <c r="G336" s="6"/>
      <c r="H336" s="6"/>
      <c r="I336" s="6"/>
      <c r="J336" s="6"/>
      <c r="K336" s="6"/>
      <c r="T336" s="6"/>
      <c r="Y336" s="4"/>
      <c r="Z336" s="5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>
      <c r="D337" s="6"/>
      <c r="E337" s="6"/>
      <c r="F337" s="6"/>
      <c r="G337" s="6"/>
      <c r="H337" s="6"/>
      <c r="I337" s="6"/>
      <c r="J337" s="6"/>
      <c r="K337" s="6"/>
      <c r="T337" s="6"/>
      <c r="Y337" s="4"/>
      <c r="Z337" s="5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>
      <c r="D338" s="6"/>
      <c r="E338" s="6"/>
      <c r="F338" s="6"/>
      <c r="G338" s="6"/>
      <c r="H338" s="6"/>
      <c r="I338" s="6"/>
      <c r="J338" s="6"/>
      <c r="K338" s="6"/>
      <c r="T338" s="6"/>
      <c r="Y338" s="4"/>
      <c r="Z338" s="5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>
      <c r="D339" s="6"/>
      <c r="E339" s="6"/>
      <c r="F339" s="6"/>
      <c r="G339" s="6"/>
      <c r="H339" s="6"/>
      <c r="I339" s="6"/>
      <c r="J339" s="6"/>
      <c r="K339" s="6"/>
      <c r="T339" s="6"/>
      <c r="Y339" s="4"/>
      <c r="Z339" s="5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>
      <c r="D340" s="6"/>
      <c r="E340" s="6"/>
      <c r="F340" s="6"/>
      <c r="G340" s="6"/>
      <c r="H340" s="6"/>
      <c r="I340" s="6"/>
      <c r="J340" s="6"/>
      <c r="K340" s="6"/>
      <c r="T340" s="6"/>
      <c r="Y340" s="4"/>
      <c r="Z340" s="5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>
      <c r="D341" s="6"/>
      <c r="E341" s="6"/>
      <c r="F341" s="6"/>
      <c r="G341" s="6"/>
      <c r="H341" s="6"/>
      <c r="I341" s="6"/>
      <c r="J341" s="6"/>
      <c r="K341" s="6"/>
      <c r="T341" s="6"/>
      <c r="Y341" s="4"/>
      <c r="Z341" s="5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>
      <c r="D342" s="6"/>
      <c r="E342" s="6"/>
      <c r="F342" s="6"/>
      <c r="G342" s="6"/>
      <c r="H342" s="6"/>
      <c r="I342" s="6"/>
      <c r="J342" s="6"/>
      <c r="K342" s="6"/>
      <c r="T342" s="6"/>
      <c r="Y342" s="4"/>
      <c r="Z342" s="5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>
      <c r="D343" s="6"/>
      <c r="E343" s="6"/>
      <c r="F343" s="6"/>
      <c r="G343" s="6"/>
      <c r="H343" s="6"/>
      <c r="I343" s="6"/>
      <c r="J343" s="6"/>
      <c r="K343" s="6"/>
      <c r="T343" s="6"/>
      <c r="Y343" s="4"/>
      <c r="Z343" s="5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>
      <c r="D344" s="6"/>
      <c r="E344" s="6"/>
      <c r="F344" s="6"/>
      <c r="G344" s="6"/>
      <c r="H344" s="6"/>
      <c r="I344" s="6"/>
      <c r="J344" s="6"/>
      <c r="K344" s="6"/>
      <c r="T344" s="6"/>
      <c r="Y344" s="4"/>
      <c r="Z344" s="5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>
      <c r="D345" s="6"/>
      <c r="E345" s="6"/>
      <c r="F345" s="6"/>
      <c r="G345" s="6"/>
      <c r="H345" s="6"/>
      <c r="I345" s="6"/>
      <c r="J345" s="6"/>
      <c r="K345" s="6"/>
      <c r="T345" s="6"/>
      <c r="Y345" s="4"/>
      <c r="Z345" s="5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>
      <c r="D346" s="6"/>
      <c r="E346" s="6"/>
      <c r="F346" s="6"/>
      <c r="G346" s="6"/>
      <c r="H346" s="6"/>
      <c r="I346" s="6"/>
      <c r="J346" s="6"/>
      <c r="K346" s="6"/>
      <c r="T346" s="6"/>
      <c r="Y346" s="4"/>
      <c r="Z346" s="5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>
      <c r="D347" s="6"/>
      <c r="E347" s="6"/>
      <c r="F347" s="6"/>
      <c r="G347" s="6"/>
      <c r="H347" s="6"/>
      <c r="I347" s="6"/>
      <c r="J347" s="6"/>
      <c r="K347" s="6"/>
      <c r="T347" s="6"/>
      <c r="Y347" s="4"/>
      <c r="Z347" s="5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>
      <c r="D348" s="6"/>
      <c r="E348" s="6"/>
      <c r="F348" s="6"/>
      <c r="G348" s="6"/>
      <c r="H348" s="6"/>
      <c r="I348" s="6"/>
      <c r="J348" s="6"/>
      <c r="K348" s="6"/>
      <c r="T348" s="6"/>
      <c r="Y348" s="4"/>
      <c r="Z348" s="5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>
      <c r="D349" s="6"/>
      <c r="E349" s="6"/>
      <c r="F349" s="6"/>
      <c r="G349" s="6"/>
      <c r="H349" s="6"/>
      <c r="I349" s="6"/>
      <c r="J349" s="6"/>
      <c r="K349" s="6"/>
      <c r="T349" s="6"/>
      <c r="Y349" s="4"/>
      <c r="Z349" s="5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>
      <c r="D350" s="6"/>
      <c r="E350" s="6"/>
      <c r="F350" s="6"/>
      <c r="G350" s="6"/>
      <c r="H350" s="6"/>
      <c r="I350" s="6"/>
      <c r="J350" s="6"/>
      <c r="K350" s="6"/>
      <c r="T350" s="6"/>
      <c r="Y350" s="4"/>
      <c r="Z350" s="5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>
      <c r="D351" s="6"/>
      <c r="E351" s="6"/>
      <c r="F351" s="6"/>
      <c r="G351" s="6"/>
      <c r="H351" s="6"/>
      <c r="I351" s="6"/>
      <c r="J351" s="6"/>
      <c r="K351" s="6"/>
      <c r="T351" s="6"/>
      <c r="Y351" s="4"/>
      <c r="Z351" s="5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>
      <c r="D352" s="6"/>
      <c r="E352" s="6"/>
      <c r="F352" s="6"/>
      <c r="G352" s="6"/>
      <c r="H352" s="6"/>
      <c r="I352" s="6"/>
      <c r="J352" s="6"/>
      <c r="K352" s="6"/>
      <c r="T352" s="6"/>
      <c r="Y352" s="4"/>
      <c r="Z352" s="5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>
      <c r="D353" s="6"/>
      <c r="E353" s="6"/>
      <c r="F353" s="6"/>
      <c r="G353" s="6"/>
      <c r="H353" s="6"/>
      <c r="I353" s="6"/>
      <c r="J353" s="6"/>
      <c r="K353" s="6"/>
      <c r="T353" s="6"/>
      <c r="Y353" s="4"/>
      <c r="Z353" s="5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>
      <c r="D354" s="6"/>
      <c r="E354" s="6"/>
      <c r="F354" s="6"/>
      <c r="G354" s="6"/>
      <c r="H354" s="6"/>
      <c r="I354" s="6"/>
      <c r="J354" s="6"/>
      <c r="K354" s="6"/>
      <c r="T354" s="6"/>
      <c r="Y354" s="4"/>
      <c r="Z354" s="5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>
      <c r="D355" s="6"/>
      <c r="E355" s="6"/>
      <c r="F355" s="6"/>
      <c r="G355" s="6"/>
      <c r="H355" s="6"/>
      <c r="I355" s="6"/>
      <c r="J355" s="6"/>
      <c r="K355" s="6"/>
      <c r="T355" s="6"/>
      <c r="Y355" s="4"/>
      <c r="Z355" s="5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>
      <c r="D356" s="6"/>
      <c r="E356" s="6"/>
      <c r="F356" s="6"/>
      <c r="G356" s="6"/>
      <c r="H356" s="6"/>
      <c r="I356" s="6"/>
      <c r="J356" s="6"/>
      <c r="K356" s="6"/>
      <c r="T356" s="6"/>
      <c r="Y356" s="4"/>
      <c r="Z356" s="5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>
      <c r="D357" s="6"/>
      <c r="E357" s="6"/>
      <c r="F357" s="6"/>
      <c r="G357" s="6"/>
      <c r="H357" s="6"/>
      <c r="I357" s="6"/>
      <c r="J357" s="6"/>
      <c r="K357" s="6"/>
      <c r="T357" s="6"/>
      <c r="Y357" s="4"/>
      <c r="Z357" s="5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>
      <c r="D358" s="6"/>
      <c r="E358" s="6"/>
      <c r="F358" s="6"/>
      <c r="G358" s="6"/>
      <c r="H358" s="6"/>
      <c r="I358" s="6"/>
      <c r="J358" s="6"/>
      <c r="K358" s="6"/>
      <c r="T358" s="6"/>
      <c r="Y358" s="4"/>
      <c r="Z358" s="5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>
      <c r="D359" s="6"/>
      <c r="E359" s="6"/>
      <c r="F359" s="6"/>
      <c r="G359" s="6"/>
      <c r="H359" s="6"/>
      <c r="I359" s="6"/>
      <c r="J359" s="6"/>
      <c r="K359" s="6"/>
      <c r="T359" s="6"/>
      <c r="Y359" s="4"/>
      <c r="Z359" s="5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>
      <c r="D360" s="6"/>
      <c r="E360" s="6"/>
      <c r="F360" s="6"/>
      <c r="G360" s="6"/>
      <c r="H360" s="6"/>
      <c r="I360" s="6"/>
      <c r="J360" s="6"/>
      <c r="K360" s="6"/>
      <c r="T360" s="6"/>
      <c r="Y360" s="4"/>
      <c r="Z360" s="5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>
      <c r="D361" s="6"/>
      <c r="E361" s="6"/>
      <c r="F361" s="6"/>
      <c r="G361" s="6"/>
      <c r="H361" s="6"/>
      <c r="I361" s="6"/>
      <c r="J361" s="6"/>
      <c r="K361" s="6"/>
      <c r="T361" s="6"/>
      <c r="Y361" s="4"/>
      <c r="Z361" s="5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>
      <c r="D362" s="6"/>
      <c r="E362" s="6"/>
      <c r="F362" s="6"/>
      <c r="G362" s="6"/>
      <c r="H362" s="6"/>
      <c r="I362" s="6"/>
      <c r="J362" s="6"/>
      <c r="K362" s="6"/>
      <c r="T362" s="6"/>
      <c r="Y362" s="4"/>
      <c r="Z362" s="5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>
      <c r="D363" s="6"/>
      <c r="E363" s="6"/>
      <c r="F363" s="6"/>
      <c r="G363" s="6"/>
      <c r="H363" s="6"/>
      <c r="I363" s="6"/>
      <c r="J363" s="6"/>
      <c r="K363" s="6"/>
      <c r="T363" s="6"/>
      <c r="Y363" s="4"/>
      <c r="Z363" s="5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>
      <c r="D364" s="6"/>
      <c r="E364" s="6"/>
      <c r="F364" s="6"/>
      <c r="G364" s="6"/>
      <c r="H364" s="6"/>
      <c r="I364" s="6"/>
      <c r="J364" s="6"/>
      <c r="K364" s="6"/>
      <c r="T364" s="6"/>
      <c r="Y364" s="4"/>
      <c r="Z364" s="5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>
      <c r="D365" s="6"/>
      <c r="E365" s="6"/>
      <c r="F365" s="6"/>
      <c r="G365" s="6"/>
      <c r="H365" s="6"/>
      <c r="I365" s="6"/>
      <c r="J365" s="6"/>
      <c r="K365" s="6"/>
      <c r="T365" s="6"/>
      <c r="Y365" s="4"/>
      <c r="Z365" s="5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>
      <c r="D366" s="6"/>
      <c r="E366" s="6"/>
      <c r="F366" s="6"/>
      <c r="G366" s="6"/>
      <c r="H366" s="6"/>
      <c r="I366" s="6"/>
      <c r="J366" s="6"/>
      <c r="K366" s="6"/>
      <c r="T366" s="6"/>
      <c r="Y366" s="4"/>
      <c r="Z366" s="5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>
      <c r="D367" s="6"/>
      <c r="E367" s="6"/>
      <c r="F367" s="6"/>
      <c r="G367" s="6"/>
      <c r="H367" s="6"/>
      <c r="I367" s="6"/>
      <c r="J367" s="6"/>
      <c r="K367" s="6"/>
      <c r="T367" s="6"/>
      <c r="Y367" s="4"/>
      <c r="Z367" s="5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>
      <c r="D368" s="6"/>
      <c r="E368" s="6"/>
      <c r="F368" s="6"/>
      <c r="G368" s="6"/>
      <c r="H368" s="6"/>
      <c r="I368" s="6"/>
      <c r="J368" s="6"/>
      <c r="K368" s="6"/>
      <c r="T368" s="6"/>
      <c r="Y368" s="4"/>
      <c r="Z368" s="5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>
      <c r="D369" s="6"/>
      <c r="E369" s="6"/>
      <c r="F369" s="6"/>
      <c r="G369" s="6"/>
      <c r="H369" s="6"/>
      <c r="I369" s="6"/>
      <c r="J369" s="6"/>
      <c r="K369" s="6"/>
      <c r="T369" s="6"/>
      <c r="Y369" s="4"/>
      <c r="Z369" s="5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>
      <c r="D370" s="6"/>
      <c r="E370" s="6"/>
      <c r="F370" s="6"/>
      <c r="G370" s="6"/>
      <c r="H370" s="6"/>
      <c r="I370" s="6"/>
      <c r="J370" s="6"/>
      <c r="K370" s="6"/>
      <c r="T370" s="6"/>
      <c r="Y370" s="4"/>
      <c r="Z370" s="5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>
      <c r="D371" s="6"/>
      <c r="E371" s="6"/>
      <c r="F371" s="6"/>
      <c r="G371" s="6"/>
      <c r="H371" s="6"/>
      <c r="I371" s="6"/>
      <c r="J371" s="6"/>
      <c r="K371" s="6"/>
      <c r="T371" s="6"/>
      <c r="Y371" s="4"/>
      <c r="Z371" s="5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>
      <c r="D372" s="6"/>
      <c r="E372" s="6"/>
      <c r="F372" s="6"/>
      <c r="G372" s="6"/>
      <c r="H372" s="6"/>
      <c r="I372" s="6"/>
      <c r="J372" s="6"/>
      <c r="K372" s="6"/>
      <c r="T372" s="6"/>
      <c r="Y372" s="4"/>
      <c r="Z372" s="5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>
      <c r="D373" s="6"/>
      <c r="E373" s="6"/>
      <c r="F373" s="6"/>
      <c r="G373" s="6"/>
      <c r="H373" s="6"/>
      <c r="I373" s="6"/>
      <c r="J373" s="6"/>
      <c r="K373" s="6"/>
      <c r="T373" s="6"/>
      <c r="Y373" s="4"/>
      <c r="Z373" s="5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>
      <c r="D374" s="6"/>
      <c r="E374" s="6"/>
      <c r="F374" s="6"/>
      <c r="G374" s="6"/>
      <c r="H374" s="6"/>
      <c r="I374" s="6"/>
      <c r="J374" s="6"/>
      <c r="K374" s="6"/>
      <c r="T374" s="6"/>
      <c r="Y374" s="4"/>
      <c r="Z374" s="5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>
      <c r="D375" s="6"/>
      <c r="E375" s="6"/>
      <c r="F375" s="6"/>
      <c r="G375" s="6"/>
      <c r="H375" s="6"/>
      <c r="I375" s="6"/>
      <c r="J375" s="6"/>
      <c r="K375" s="6"/>
      <c r="T375" s="6"/>
      <c r="Y375" s="4"/>
      <c r="Z375" s="5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>
      <c r="D376" s="6"/>
      <c r="E376" s="6"/>
      <c r="F376" s="6"/>
      <c r="G376" s="6"/>
      <c r="H376" s="6"/>
      <c r="I376" s="6"/>
      <c r="J376" s="6"/>
      <c r="K376" s="6"/>
      <c r="T376" s="6"/>
      <c r="Y376" s="4"/>
      <c r="Z376" s="5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>
      <c r="D377" s="6"/>
      <c r="E377" s="6"/>
      <c r="F377" s="6"/>
      <c r="G377" s="6"/>
      <c r="H377" s="6"/>
      <c r="I377" s="6"/>
      <c r="J377" s="6"/>
      <c r="K377" s="6"/>
      <c r="T377" s="6"/>
      <c r="Y377" s="4"/>
      <c r="Z377" s="5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>
      <c r="D378" s="6"/>
      <c r="E378" s="6"/>
      <c r="F378" s="6"/>
      <c r="G378" s="6"/>
      <c r="H378" s="6"/>
      <c r="I378" s="6"/>
      <c r="J378" s="6"/>
      <c r="K378" s="6"/>
      <c r="T378" s="6"/>
      <c r="Y378" s="4"/>
      <c r="Z378" s="5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>
      <c r="D379" s="6"/>
      <c r="E379" s="6"/>
      <c r="F379" s="6"/>
      <c r="G379" s="6"/>
      <c r="H379" s="6"/>
      <c r="I379" s="6"/>
      <c r="J379" s="6"/>
      <c r="K379" s="6"/>
      <c r="T379" s="6"/>
      <c r="Y379" s="4"/>
      <c r="Z379" s="5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>
      <c r="D380" s="6"/>
      <c r="E380" s="6"/>
      <c r="F380" s="6"/>
      <c r="G380" s="6"/>
      <c r="H380" s="6"/>
      <c r="I380" s="6"/>
      <c r="J380" s="6"/>
      <c r="K380" s="6"/>
      <c r="T380" s="6"/>
      <c r="Y380" s="4"/>
      <c r="Z380" s="5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>
      <c r="D381" s="6"/>
      <c r="E381" s="6"/>
      <c r="F381" s="6"/>
      <c r="G381" s="6"/>
      <c r="H381" s="6"/>
      <c r="I381" s="6"/>
      <c r="J381" s="6"/>
      <c r="K381" s="6"/>
      <c r="T381" s="6"/>
      <c r="Y381" s="4"/>
      <c r="Z381" s="5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>
      <c r="D382" s="6"/>
      <c r="E382" s="6"/>
      <c r="F382" s="6"/>
      <c r="G382" s="6"/>
      <c r="H382" s="6"/>
      <c r="I382" s="6"/>
      <c r="J382" s="6"/>
      <c r="K382" s="6"/>
      <c r="T382" s="6"/>
      <c r="Y382" s="4"/>
      <c r="Z382" s="5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>
      <c r="D383" s="6"/>
      <c r="E383" s="6"/>
      <c r="F383" s="6"/>
      <c r="G383" s="6"/>
      <c r="H383" s="6"/>
      <c r="I383" s="6"/>
      <c r="J383" s="6"/>
      <c r="K383" s="6"/>
      <c r="T383" s="6"/>
      <c r="Y383" s="4"/>
      <c r="Z383" s="5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>
      <c r="D384" s="6"/>
      <c r="E384" s="6"/>
      <c r="F384" s="6"/>
      <c r="G384" s="6"/>
      <c r="H384" s="6"/>
      <c r="I384" s="6"/>
      <c r="J384" s="6"/>
      <c r="K384" s="6"/>
      <c r="T384" s="6"/>
      <c r="Y384" s="4"/>
      <c r="Z384" s="5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>
      <c r="D385" s="6"/>
      <c r="E385" s="6"/>
      <c r="F385" s="6"/>
      <c r="G385" s="6"/>
      <c r="H385" s="6"/>
      <c r="I385" s="6"/>
      <c r="J385" s="6"/>
      <c r="K385" s="6"/>
      <c r="T385" s="6"/>
      <c r="Y385" s="4"/>
      <c r="Z385" s="5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>
      <c r="D386" s="6"/>
      <c r="E386" s="6"/>
      <c r="F386" s="6"/>
      <c r="G386" s="6"/>
      <c r="H386" s="6"/>
      <c r="I386" s="6"/>
      <c r="J386" s="6"/>
      <c r="K386" s="6"/>
      <c r="T386" s="6"/>
      <c r="Y386" s="4"/>
      <c r="Z386" s="5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>
      <c r="D387" s="6"/>
      <c r="E387" s="6"/>
      <c r="F387" s="6"/>
      <c r="G387" s="6"/>
      <c r="H387" s="6"/>
      <c r="I387" s="6"/>
      <c r="J387" s="6"/>
      <c r="K387" s="6"/>
      <c r="T387" s="6"/>
      <c r="Y387" s="4"/>
      <c r="Z387" s="5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>
      <c r="D388" s="6"/>
      <c r="E388" s="6"/>
      <c r="F388" s="6"/>
      <c r="G388" s="6"/>
      <c r="H388" s="6"/>
      <c r="I388" s="6"/>
      <c r="J388" s="6"/>
      <c r="K388" s="6"/>
      <c r="T388" s="6"/>
      <c r="Y388" s="4"/>
      <c r="Z388" s="5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>
      <c r="D389" s="6"/>
      <c r="E389" s="6"/>
      <c r="F389" s="6"/>
      <c r="G389" s="6"/>
      <c r="H389" s="6"/>
      <c r="I389" s="6"/>
      <c r="J389" s="6"/>
      <c r="K389" s="6"/>
      <c r="T389" s="6"/>
      <c r="Y389" s="4"/>
      <c r="Z389" s="5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>
      <c r="D390" s="6"/>
      <c r="E390" s="6"/>
      <c r="F390" s="6"/>
      <c r="G390" s="6"/>
      <c r="H390" s="6"/>
      <c r="I390" s="6"/>
      <c r="J390" s="6"/>
      <c r="K390" s="6"/>
      <c r="T390" s="6"/>
      <c r="Y390" s="4"/>
      <c r="Z390" s="5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>
      <c r="D391" s="6"/>
      <c r="E391" s="6"/>
      <c r="F391" s="6"/>
      <c r="G391" s="6"/>
      <c r="H391" s="6"/>
      <c r="I391" s="6"/>
      <c r="J391" s="6"/>
      <c r="K391" s="6"/>
      <c r="T391" s="6"/>
      <c r="Y391" s="4"/>
      <c r="Z391" s="5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>
      <c r="D392" s="6"/>
      <c r="E392" s="6"/>
      <c r="F392" s="6"/>
      <c r="G392" s="6"/>
      <c r="H392" s="6"/>
      <c r="I392" s="6"/>
      <c r="J392" s="6"/>
      <c r="K392" s="6"/>
      <c r="T392" s="6"/>
      <c r="Y392" s="4"/>
      <c r="Z392" s="5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>
      <c r="D393" s="6"/>
      <c r="E393" s="6"/>
      <c r="F393" s="6"/>
      <c r="G393" s="6"/>
      <c r="H393" s="6"/>
      <c r="I393" s="6"/>
      <c r="J393" s="6"/>
      <c r="K393" s="6"/>
      <c r="T393" s="6"/>
      <c r="Y393" s="4"/>
      <c r="Z393" s="5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>
      <c r="D394" s="6"/>
      <c r="E394" s="6"/>
      <c r="F394" s="6"/>
      <c r="G394" s="6"/>
      <c r="H394" s="6"/>
      <c r="I394" s="6"/>
      <c r="J394" s="6"/>
      <c r="K394" s="6"/>
      <c r="T394" s="6"/>
      <c r="Y394" s="4"/>
      <c r="Z394" s="5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>
      <c r="D395" s="6"/>
      <c r="E395" s="6"/>
      <c r="F395" s="6"/>
      <c r="G395" s="6"/>
      <c r="H395" s="6"/>
      <c r="I395" s="6"/>
      <c r="J395" s="6"/>
      <c r="K395" s="6"/>
      <c r="T395" s="6"/>
      <c r="Y395" s="4"/>
      <c r="Z395" s="5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>
      <c r="D396" s="6"/>
      <c r="E396" s="6"/>
      <c r="F396" s="6"/>
      <c r="G396" s="6"/>
      <c r="H396" s="6"/>
      <c r="I396" s="6"/>
      <c r="J396" s="6"/>
      <c r="K396" s="6"/>
      <c r="T396" s="6"/>
      <c r="Y396" s="4"/>
      <c r="Z396" s="5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>
      <c r="D397" s="6"/>
      <c r="E397" s="6"/>
      <c r="F397" s="6"/>
      <c r="G397" s="6"/>
      <c r="H397" s="6"/>
      <c r="I397" s="6"/>
      <c r="J397" s="6"/>
      <c r="K397" s="6"/>
      <c r="T397" s="6"/>
      <c r="Y397" s="4"/>
      <c r="Z397" s="5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>
      <c r="D398" s="6"/>
      <c r="E398" s="6"/>
      <c r="F398" s="6"/>
      <c r="G398" s="6"/>
      <c r="H398" s="6"/>
      <c r="I398" s="6"/>
      <c r="J398" s="6"/>
      <c r="K398" s="6"/>
      <c r="T398" s="6"/>
      <c r="Y398" s="4"/>
      <c r="Z398" s="5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>
      <c r="D399" s="6"/>
      <c r="E399" s="6"/>
      <c r="F399" s="6"/>
      <c r="G399" s="6"/>
      <c r="H399" s="6"/>
      <c r="I399" s="6"/>
      <c r="J399" s="6"/>
      <c r="K399" s="6"/>
      <c r="T399" s="6"/>
      <c r="Y399" s="4"/>
      <c r="Z399" s="5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>
      <c r="D400" s="6"/>
      <c r="E400" s="6"/>
      <c r="F400" s="6"/>
      <c r="G400" s="6"/>
      <c r="H400" s="6"/>
      <c r="I400" s="6"/>
      <c r="J400" s="6"/>
      <c r="K400" s="6"/>
      <c r="T400" s="6"/>
      <c r="Y400" s="4"/>
      <c r="Z400" s="5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>
      <c r="D401" s="6"/>
      <c r="E401" s="6"/>
      <c r="F401" s="6"/>
      <c r="G401" s="6"/>
      <c r="H401" s="6"/>
      <c r="I401" s="6"/>
      <c r="J401" s="6"/>
      <c r="K401" s="6"/>
      <c r="T401" s="6"/>
      <c r="Y401" s="4"/>
      <c r="Z401" s="5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>
      <c r="D402" s="6"/>
      <c r="E402" s="6"/>
      <c r="F402" s="6"/>
      <c r="G402" s="6"/>
      <c r="H402" s="6"/>
      <c r="I402" s="6"/>
      <c r="J402" s="6"/>
      <c r="K402" s="6"/>
      <c r="T402" s="6"/>
      <c r="Y402" s="4"/>
      <c r="Z402" s="5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>
      <c r="D403" s="6"/>
      <c r="E403" s="6"/>
      <c r="F403" s="6"/>
      <c r="G403" s="6"/>
      <c r="H403" s="6"/>
      <c r="I403" s="6"/>
      <c r="J403" s="6"/>
      <c r="K403" s="6"/>
      <c r="T403" s="6"/>
      <c r="Y403" s="4"/>
      <c r="Z403" s="5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>
      <c r="D404" s="6"/>
      <c r="E404" s="6"/>
      <c r="F404" s="6"/>
      <c r="G404" s="6"/>
      <c r="H404" s="6"/>
      <c r="I404" s="6"/>
      <c r="J404" s="6"/>
      <c r="K404" s="6"/>
      <c r="T404" s="6"/>
      <c r="Y404" s="4"/>
      <c r="Z404" s="5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>
      <c r="D405" s="6"/>
      <c r="E405" s="6"/>
      <c r="F405" s="6"/>
      <c r="G405" s="6"/>
      <c r="H405" s="6"/>
      <c r="I405" s="6"/>
      <c r="J405" s="6"/>
      <c r="K405" s="6"/>
      <c r="T405" s="6"/>
      <c r="Y405" s="4"/>
      <c r="Z405" s="5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>
      <c r="D406" s="6"/>
      <c r="E406" s="6"/>
      <c r="F406" s="6"/>
      <c r="G406" s="6"/>
      <c r="H406" s="6"/>
      <c r="I406" s="6"/>
      <c r="J406" s="6"/>
      <c r="K406" s="6"/>
      <c r="T406" s="6"/>
      <c r="Y406" s="4"/>
      <c r="Z406" s="5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>
      <c r="D407" s="6"/>
      <c r="E407" s="6"/>
      <c r="F407" s="6"/>
      <c r="G407" s="6"/>
      <c r="H407" s="6"/>
      <c r="I407" s="6"/>
      <c r="J407" s="6"/>
      <c r="K407" s="6"/>
      <c r="T407" s="6"/>
      <c r="Y407" s="4"/>
      <c r="Z407" s="5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>
      <c r="D408" s="6"/>
      <c r="E408" s="6"/>
      <c r="F408" s="6"/>
      <c r="G408" s="6"/>
      <c r="H408" s="6"/>
      <c r="I408" s="6"/>
      <c r="J408" s="6"/>
      <c r="K408" s="6"/>
      <c r="T408" s="6"/>
      <c r="Y408" s="4"/>
      <c r="Z408" s="5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>
      <c r="D409" s="6"/>
      <c r="E409" s="6"/>
      <c r="F409" s="6"/>
      <c r="G409" s="6"/>
      <c r="H409" s="6"/>
      <c r="I409" s="6"/>
      <c r="J409" s="6"/>
      <c r="K409" s="6"/>
      <c r="T409" s="6"/>
      <c r="Y409" s="4"/>
      <c r="Z409" s="5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>
      <c r="D410" s="6"/>
      <c r="E410" s="6"/>
      <c r="F410" s="6"/>
      <c r="G410" s="6"/>
      <c r="H410" s="6"/>
      <c r="I410" s="6"/>
      <c r="J410" s="6"/>
      <c r="K410" s="6"/>
      <c r="T410" s="6"/>
      <c r="Y410" s="4"/>
      <c r="Z410" s="5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>
      <c r="D411" s="6"/>
      <c r="E411" s="6"/>
      <c r="F411" s="6"/>
      <c r="G411" s="6"/>
      <c r="H411" s="6"/>
      <c r="I411" s="6"/>
      <c r="J411" s="6"/>
      <c r="K411" s="6"/>
      <c r="T411" s="6"/>
      <c r="Y411" s="4"/>
      <c r="Z411" s="5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>
      <c r="D412" s="6"/>
      <c r="E412" s="6"/>
      <c r="F412" s="6"/>
      <c r="G412" s="6"/>
      <c r="H412" s="6"/>
      <c r="I412" s="6"/>
      <c r="J412" s="6"/>
      <c r="K412" s="6"/>
      <c r="T412" s="6"/>
      <c r="Y412" s="4"/>
      <c r="Z412" s="5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>
      <c r="D413" s="6"/>
      <c r="E413" s="6"/>
      <c r="F413" s="6"/>
      <c r="G413" s="6"/>
      <c r="H413" s="6"/>
      <c r="I413" s="6"/>
      <c r="J413" s="6"/>
      <c r="K413" s="6"/>
      <c r="T413" s="6"/>
      <c r="Y413" s="4"/>
      <c r="Z413" s="5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>
      <c r="D414" s="6"/>
      <c r="E414" s="6"/>
      <c r="F414" s="6"/>
      <c r="G414" s="6"/>
      <c r="H414" s="6"/>
      <c r="I414" s="6"/>
      <c r="J414" s="6"/>
      <c r="K414" s="6"/>
      <c r="T414" s="6"/>
      <c r="Y414" s="4"/>
      <c r="Z414" s="5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>
      <c r="D415" s="6"/>
      <c r="E415" s="6"/>
      <c r="F415" s="6"/>
      <c r="G415" s="6"/>
      <c r="H415" s="6"/>
      <c r="I415" s="6"/>
      <c r="J415" s="6"/>
      <c r="K415" s="6"/>
      <c r="T415" s="6"/>
      <c r="Y415" s="4"/>
      <c r="Z415" s="5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>
      <c r="D416" s="6"/>
      <c r="E416" s="6"/>
      <c r="F416" s="6"/>
      <c r="G416" s="6"/>
      <c r="H416" s="6"/>
      <c r="I416" s="6"/>
      <c r="J416" s="6"/>
      <c r="K416" s="6"/>
      <c r="T416" s="6"/>
      <c r="Y416" s="4"/>
      <c r="Z416" s="5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>
      <c r="D417" s="6"/>
      <c r="E417" s="6"/>
      <c r="F417" s="6"/>
      <c r="G417" s="6"/>
      <c r="H417" s="6"/>
      <c r="I417" s="6"/>
      <c r="J417" s="6"/>
      <c r="K417" s="6"/>
      <c r="T417" s="6"/>
      <c r="Y417" s="4"/>
      <c r="Z417" s="5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>
      <c r="D418" s="6"/>
      <c r="E418" s="6"/>
      <c r="F418" s="6"/>
      <c r="G418" s="6"/>
      <c r="H418" s="6"/>
      <c r="I418" s="6"/>
      <c r="J418" s="6"/>
      <c r="K418" s="6"/>
      <c r="T418" s="6"/>
      <c r="Y418" s="4"/>
      <c r="Z418" s="5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>
      <c r="D419" s="6"/>
      <c r="E419" s="6"/>
      <c r="F419" s="6"/>
      <c r="G419" s="6"/>
      <c r="H419" s="6"/>
      <c r="I419" s="6"/>
      <c r="J419" s="6"/>
      <c r="K419" s="6"/>
      <c r="T419" s="6"/>
      <c r="Y419" s="4"/>
      <c r="Z419" s="5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>
      <c r="D420" s="6"/>
      <c r="E420" s="6"/>
      <c r="F420" s="6"/>
      <c r="G420" s="6"/>
      <c r="H420" s="6"/>
      <c r="I420" s="6"/>
      <c r="J420" s="6"/>
      <c r="K420" s="6"/>
      <c r="T420" s="6"/>
      <c r="Y420" s="4"/>
      <c r="Z420" s="5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>
      <c r="D421" s="6"/>
      <c r="E421" s="6"/>
      <c r="F421" s="6"/>
      <c r="G421" s="6"/>
      <c r="H421" s="6"/>
      <c r="I421" s="6"/>
      <c r="J421" s="6"/>
      <c r="K421" s="6"/>
      <c r="T421" s="6"/>
      <c r="Y421" s="4"/>
      <c r="Z421" s="5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>
      <c r="D422" s="6"/>
      <c r="E422" s="6"/>
      <c r="F422" s="6"/>
      <c r="G422" s="6"/>
      <c r="H422" s="6"/>
      <c r="I422" s="6"/>
      <c r="J422" s="6"/>
      <c r="K422" s="6"/>
      <c r="T422" s="6"/>
      <c r="Y422" s="4"/>
      <c r="Z422" s="5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>
      <c r="D423" s="6"/>
      <c r="E423" s="6"/>
      <c r="F423" s="6"/>
      <c r="G423" s="6"/>
      <c r="H423" s="6"/>
      <c r="I423" s="6"/>
      <c r="J423" s="6"/>
      <c r="K423" s="6"/>
      <c r="T423" s="6"/>
      <c r="Y423" s="4"/>
      <c r="Z423" s="5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>
      <c r="D424" s="6"/>
      <c r="E424" s="6"/>
      <c r="F424" s="6"/>
      <c r="G424" s="6"/>
      <c r="H424" s="6"/>
      <c r="I424" s="6"/>
      <c r="J424" s="6"/>
      <c r="K424" s="6"/>
      <c r="T424" s="6"/>
      <c r="Y424" s="4"/>
      <c r="Z424" s="5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>
      <c r="D425" s="6"/>
      <c r="E425" s="6"/>
      <c r="F425" s="6"/>
      <c r="G425" s="6"/>
      <c r="H425" s="6"/>
      <c r="I425" s="6"/>
      <c r="J425" s="6"/>
      <c r="K425" s="6"/>
      <c r="T425" s="6"/>
      <c r="Y425" s="4"/>
      <c r="Z425" s="5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>
      <c r="D426" s="6"/>
      <c r="E426" s="6"/>
      <c r="F426" s="6"/>
      <c r="G426" s="6"/>
      <c r="H426" s="6"/>
      <c r="I426" s="6"/>
      <c r="J426" s="6"/>
      <c r="K426" s="6"/>
      <c r="T426" s="6"/>
      <c r="Y426" s="4"/>
      <c r="Z426" s="5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>
      <c r="D427" s="6"/>
      <c r="E427" s="6"/>
      <c r="F427" s="6"/>
      <c r="G427" s="6"/>
      <c r="H427" s="6"/>
      <c r="I427" s="6"/>
      <c r="J427" s="6"/>
      <c r="K427" s="6"/>
      <c r="T427" s="6"/>
      <c r="Y427" s="4"/>
      <c r="Z427" s="5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>
      <c r="D428" s="6"/>
      <c r="E428" s="6"/>
      <c r="F428" s="6"/>
      <c r="G428" s="6"/>
      <c r="H428" s="6"/>
      <c r="I428" s="6"/>
      <c r="J428" s="6"/>
      <c r="K428" s="6"/>
      <c r="T428" s="6"/>
      <c r="Y428" s="4"/>
      <c r="Z428" s="5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>
      <c r="D429" s="6"/>
      <c r="E429" s="6"/>
      <c r="F429" s="6"/>
      <c r="G429" s="6"/>
      <c r="H429" s="6"/>
      <c r="I429" s="6"/>
      <c r="J429" s="6"/>
      <c r="K429" s="6"/>
      <c r="T429" s="6"/>
      <c r="Y429" s="4"/>
      <c r="Z429" s="5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>
      <c r="D430" s="6"/>
      <c r="E430" s="6"/>
      <c r="F430" s="6"/>
      <c r="G430" s="6"/>
      <c r="H430" s="6"/>
      <c r="I430" s="6"/>
      <c r="J430" s="6"/>
      <c r="K430" s="6"/>
      <c r="T430" s="6"/>
      <c r="Y430" s="4"/>
      <c r="Z430" s="5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>
      <c r="D431" s="6"/>
      <c r="E431" s="6"/>
      <c r="F431" s="6"/>
      <c r="G431" s="6"/>
      <c r="H431" s="6"/>
      <c r="I431" s="6"/>
      <c r="J431" s="6"/>
      <c r="K431" s="6"/>
      <c r="T431" s="6"/>
      <c r="Y431" s="4"/>
      <c r="Z431" s="5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>
      <c r="D432" s="6"/>
      <c r="E432" s="6"/>
      <c r="F432" s="6"/>
      <c r="G432" s="6"/>
      <c r="H432" s="6"/>
      <c r="I432" s="6"/>
      <c r="J432" s="6"/>
      <c r="K432" s="6"/>
      <c r="T432" s="6"/>
      <c r="Y432" s="4"/>
      <c r="Z432" s="5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>
      <c r="D433" s="6"/>
      <c r="E433" s="6"/>
      <c r="F433" s="6"/>
      <c r="G433" s="6"/>
      <c r="H433" s="6"/>
      <c r="I433" s="6"/>
      <c r="J433" s="6"/>
      <c r="K433" s="6"/>
      <c r="T433" s="6"/>
      <c r="Y433" s="4"/>
      <c r="Z433" s="5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>
      <c r="D434" s="6"/>
      <c r="E434" s="6"/>
      <c r="F434" s="6"/>
      <c r="G434" s="6"/>
      <c r="H434" s="6"/>
      <c r="I434" s="6"/>
      <c r="J434" s="6"/>
      <c r="K434" s="6"/>
      <c r="T434" s="6"/>
      <c r="Y434" s="4"/>
      <c r="Z434" s="5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>
      <c r="D435" s="6"/>
      <c r="E435" s="6"/>
      <c r="F435" s="6"/>
      <c r="G435" s="6"/>
      <c r="H435" s="6"/>
      <c r="I435" s="6"/>
      <c r="J435" s="6"/>
      <c r="K435" s="6"/>
      <c r="T435" s="6"/>
      <c r="Y435" s="4"/>
      <c r="Z435" s="5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>
      <c r="D436" s="6"/>
      <c r="E436" s="6"/>
      <c r="F436" s="6"/>
      <c r="G436" s="6"/>
      <c r="H436" s="6"/>
      <c r="I436" s="6"/>
      <c r="J436" s="6"/>
      <c r="K436" s="6"/>
      <c r="T436" s="6"/>
      <c r="Y436" s="4"/>
      <c r="Z436" s="5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>
      <c r="D437" s="6"/>
      <c r="E437" s="6"/>
      <c r="F437" s="6"/>
      <c r="G437" s="6"/>
      <c r="H437" s="6"/>
      <c r="I437" s="6"/>
      <c r="J437" s="6"/>
      <c r="K437" s="6"/>
      <c r="T437" s="6"/>
      <c r="Y437" s="4"/>
      <c r="Z437" s="5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>
      <c r="D438" s="6"/>
      <c r="E438" s="6"/>
      <c r="F438" s="6"/>
      <c r="G438" s="6"/>
      <c r="H438" s="6"/>
      <c r="I438" s="6"/>
      <c r="J438" s="6"/>
      <c r="K438" s="6"/>
      <c r="T438" s="6"/>
      <c r="Y438" s="4"/>
      <c r="Z438" s="5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>
      <c r="D439" s="6"/>
      <c r="E439" s="6"/>
      <c r="F439" s="6"/>
      <c r="G439" s="6"/>
      <c r="H439" s="6"/>
      <c r="I439" s="6"/>
      <c r="J439" s="6"/>
      <c r="K439" s="6"/>
      <c r="T439" s="6"/>
      <c r="Y439" s="4"/>
      <c r="Z439" s="5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>
      <c r="D440" s="6"/>
      <c r="E440" s="6"/>
      <c r="F440" s="6"/>
      <c r="G440" s="6"/>
      <c r="H440" s="6"/>
      <c r="I440" s="6"/>
      <c r="J440" s="6"/>
      <c r="K440" s="6"/>
      <c r="T440" s="6"/>
      <c r="Y440" s="4"/>
      <c r="Z440" s="5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>
      <c r="D441" s="6"/>
      <c r="E441" s="6"/>
      <c r="F441" s="6"/>
      <c r="G441" s="6"/>
      <c r="H441" s="6"/>
      <c r="I441" s="6"/>
      <c r="J441" s="6"/>
      <c r="K441" s="6"/>
      <c r="T441" s="6"/>
      <c r="Y441" s="4"/>
      <c r="Z441" s="5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>
      <c r="D442" s="6"/>
      <c r="E442" s="6"/>
      <c r="F442" s="6"/>
      <c r="G442" s="6"/>
      <c r="H442" s="6"/>
      <c r="I442" s="6"/>
      <c r="J442" s="6"/>
      <c r="K442" s="6"/>
      <c r="T442" s="6"/>
      <c r="Y442" s="4"/>
      <c r="Z442" s="5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>
      <c r="D443" s="6"/>
      <c r="E443" s="6"/>
      <c r="F443" s="6"/>
      <c r="G443" s="6"/>
      <c r="H443" s="6"/>
      <c r="I443" s="6"/>
      <c r="J443" s="6"/>
      <c r="K443" s="6"/>
      <c r="T443" s="6"/>
      <c r="Y443" s="4"/>
      <c r="Z443" s="5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>
      <c r="D444" s="6"/>
      <c r="E444" s="6"/>
      <c r="F444" s="6"/>
      <c r="G444" s="6"/>
      <c r="H444" s="6"/>
      <c r="I444" s="6"/>
      <c r="J444" s="6"/>
      <c r="K444" s="6"/>
      <c r="T444" s="6"/>
      <c r="Y444" s="4"/>
      <c r="Z444" s="5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>
      <c r="D445" s="6"/>
      <c r="E445" s="6"/>
      <c r="F445" s="6"/>
      <c r="G445" s="6"/>
      <c r="H445" s="6"/>
      <c r="I445" s="6"/>
      <c r="J445" s="6"/>
      <c r="K445" s="6"/>
      <c r="T445" s="6"/>
      <c r="Y445" s="4"/>
      <c r="Z445" s="5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>
      <c r="D446" s="6"/>
      <c r="E446" s="6"/>
      <c r="F446" s="6"/>
      <c r="G446" s="6"/>
      <c r="H446" s="6"/>
      <c r="I446" s="6"/>
      <c r="J446" s="6"/>
      <c r="K446" s="6"/>
      <c r="T446" s="6"/>
      <c r="Y446" s="4"/>
      <c r="Z446" s="5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>
      <c r="D447" s="6"/>
      <c r="E447" s="6"/>
      <c r="F447" s="6"/>
      <c r="G447" s="6"/>
      <c r="H447" s="6"/>
      <c r="I447" s="6"/>
      <c r="J447" s="6"/>
      <c r="K447" s="6"/>
      <c r="T447" s="6"/>
      <c r="Y447" s="4"/>
      <c r="Z447" s="5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>
      <c r="D448" s="6"/>
      <c r="E448" s="6"/>
      <c r="F448" s="6"/>
      <c r="G448" s="6"/>
      <c r="H448" s="6"/>
      <c r="I448" s="6"/>
      <c r="J448" s="6"/>
      <c r="K448" s="6"/>
      <c r="T448" s="6"/>
      <c r="Y448" s="4"/>
      <c r="Z448" s="5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>
      <c r="D449" s="6"/>
      <c r="E449" s="6"/>
      <c r="F449" s="6"/>
      <c r="G449" s="6"/>
      <c r="H449" s="6"/>
      <c r="I449" s="6"/>
      <c r="J449" s="6"/>
      <c r="K449" s="6"/>
      <c r="T449" s="6"/>
      <c r="Y449" s="4"/>
      <c r="Z449" s="5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>
      <c r="D450" s="6"/>
      <c r="E450" s="6"/>
      <c r="F450" s="6"/>
      <c r="G450" s="6"/>
      <c r="H450" s="6"/>
      <c r="I450" s="6"/>
      <c r="J450" s="6"/>
      <c r="K450" s="6"/>
      <c r="T450" s="6"/>
      <c r="Y450" s="4"/>
      <c r="Z450" s="5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>
      <c r="D451" s="6"/>
      <c r="E451" s="6"/>
      <c r="F451" s="6"/>
      <c r="G451" s="6"/>
      <c r="H451" s="6"/>
      <c r="I451" s="6"/>
      <c r="J451" s="6"/>
      <c r="K451" s="6"/>
      <c r="T451" s="6"/>
      <c r="Y451" s="4"/>
      <c r="Z451" s="5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>
      <c r="D452" s="6"/>
      <c r="E452" s="6"/>
      <c r="F452" s="6"/>
      <c r="G452" s="6"/>
      <c r="H452" s="6"/>
      <c r="I452" s="6"/>
      <c r="J452" s="6"/>
      <c r="K452" s="6"/>
      <c r="T452" s="6"/>
      <c r="Y452" s="4"/>
      <c r="Z452" s="5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>
      <c r="D453" s="6"/>
      <c r="E453" s="6"/>
      <c r="F453" s="6"/>
      <c r="G453" s="6"/>
      <c r="H453" s="6"/>
      <c r="I453" s="6"/>
      <c r="J453" s="6"/>
      <c r="K453" s="6"/>
      <c r="T453" s="6"/>
      <c r="Y453" s="4"/>
      <c r="Z453" s="5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>
      <c r="D454" s="6"/>
      <c r="E454" s="6"/>
      <c r="F454" s="6"/>
      <c r="G454" s="6"/>
      <c r="H454" s="6"/>
      <c r="I454" s="6"/>
      <c r="J454" s="6"/>
      <c r="K454" s="6"/>
      <c r="T454" s="6"/>
      <c r="Y454" s="4"/>
      <c r="Z454" s="5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>
      <c r="D455" s="6"/>
      <c r="E455" s="6"/>
      <c r="F455" s="6"/>
      <c r="G455" s="6"/>
      <c r="H455" s="6"/>
      <c r="I455" s="6"/>
      <c r="J455" s="6"/>
      <c r="K455" s="6"/>
      <c r="T455" s="6"/>
      <c r="Y455" s="4"/>
      <c r="Z455" s="5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>
      <c r="D456" s="6"/>
      <c r="E456" s="6"/>
      <c r="F456" s="6"/>
      <c r="G456" s="6"/>
      <c r="H456" s="6"/>
      <c r="I456" s="6"/>
      <c r="J456" s="6"/>
      <c r="K456" s="6"/>
      <c r="T456" s="6"/>
      <c r="Y456" s="4"/>
      <c r="Z456" s="5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>
      <c r="D457" s="6"/>
      <c r="E457" s="6"/>
      <c r="F457" s="6"/>
      <c r="G457" s="6"/>
      <c r="H457" s="6"/>
      <c r="I457" s="6"/>
      <c r="J457" s="6"/>
      <c r="K457" s="6"/>
      <c r="T457" s="6"/>
      <c r="Y457" s="4"/>
      <c r="Z457" s="5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>
      <c r="D458" s="6"/>
      <c r="E458" s="6"/>
      <c r="F458" s="6"/>
      <c r="G458" s="6"/>
      <c r="H458" s="6"/>
      <c r="I458" s="6"/>
      <c r="J458" s="6"/>
      <c r="K458" s="6"/>
      <c r="T458" s="6"/>
      <c r="Y458" s="4"/>
      <c r="Z458" s="5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>
      <c r="D459" s="6"/>
      <c r="E459" s="6"/>
      <c r="F459" s="6"/>
      <c r="G459" s="6"/>
      <c r="H459" s="6"/>
      <c r="I459" s="6"/>
      <c r="J459" s="6"/>
      <c r="K459" s="6"/>
      <c r="T459" s="6"/>
      <c r="Y459" s="4"/>
      <c r="Z459" s="5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>
      <c r="D460" s="6"/>
      <c r="E460" s="6"/>
      <c r="F460" s="6"/>
      <c r="G460" s="6"/>
      <c r="H460" s="6"/>
      <c r="I460" s="6"/>
      <c r="J460" s="6"/>
      <c r="K460" s="6"/>
      <c r="T460" s="6"/>
      <c r="Y460" s="4"/>
      <c r="Z460" s="5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>
      <c r="D461" s="6"/>
      <c r="E461" s="6"/>
      <c r="F461" s="6"/>
      <c r="G461" s="6"/>
      <c r="H461" s="6"/>
      <c r="I461" s="6"/>
      <c r="J461" s="6"/>
      <c r="K461" s="6"/>
      <c r="T461" s="6"/>
      <c r="Y461" s="4"/>
      <c r="Z461" s="5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>
      <c r="D462" s="6"/>
      <c r="E462" s="6"/>
      <c r="F462" s="6"/>
      <c r="G462" s="6"/>
      <c r="H462" s="6"/>
      <c r="I462" s="6"/>
      <c r="J462" s="6"/>
      <c r="K462" s="6"/>
      <c r="T462" s="6"/>
      <c r="Y462" s="4"/>
      <c r="Z462" s="5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>
      <c r="D463" s="6"/>
      <c r="E463" s="6"/>
      <c r="F463" s="6"/>
      <c r="G463" s="6"/>
      <c r="H463" s="6"/>
      <c r="I463" s="6"/>
      <c r="J463" s="6"/>
      <c r="K463" s="6"/>
      <c r="T463" s="6"/>
      <c r="Y463" s="4"/>
      <c r="Z463" s="5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>
      <c r="D464" s="6"/>
      <c r="E464" s="6"/>
      <c r="F464" s="6"/>
      <c r="G464" s="6"/>
      <c r="H464" s="6"/>
      <c r="I464" s="6"/>
      <c r="J464" s="6"/>
      <c r="K464" s="6"/>
      <c r="T464" s="6"/>
      <c r="Y464" s="4"/>
      <c r="Z464" s="5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>
      <c r="D465" s="6"/>
      <c r="E465" s="6"/>
      <c r="F465" s="6"/>
      <c r="G465" s="6"/>
      <c r="H465" s="6"/>
      <c r="I465" s="6"/>
      <c r="J465" s="6"/>
      <c r="K465" s="6"/>
      <c r="T465" s="6"/>
      <c r="Y465" s="4"/>
      <c r="Z465" s="5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>
      <c r="D466" s="6"/>
      <c r="E466" s="6"/>
      <c r="F466" s="6"/>
      <c r="G466" s="6"/>
      <c r="H466" s="6"/>
      <c r="I466" s="6"/>
      <c r="J466" s="6"/>
      <c r="K466" s="6"/>
      <c r="T466" s="6"/>
      <c r="Y466" s="4"/>
      <c r="Z466" s="5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>
      <c r="D467" s="6"/>
      <c r="E467" s="6"/>
      <c r="F467" s="6"/>
      <c r="G467" s="6"/>
      <c r="H467" s="6"/>
      <c r="I467" s="6"/>
      <c r="J467" s="6"/>
      <c r="K467" s="6"/>
      <c r="T467" s="6"/>
      <c r="Y467" s="4"/>
      <c r="Z467" s="5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>
      <c r="D468" s="6"/>
      <c r="E468" s="6"/>
      <c r="F468" s="6"/>
      <c r="G468" s="6"/>
      <c r="H468" s="6"/>
      <c r="I468" s="6"/>
      <c r="J468" s="6"/>
      <c r="K468" s="6"/>
      <c r="T468" s="6"/>
      <c r="Y468" s="4"/>
      <c r="Z468" s="5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>
      <c r="D469" s="6"/>
      <c r="E469" s="6"/>
      <c r="F469" s="6"/>
      <c r="G469" s="6"/>
      <c r="H469" s="6"/>
      <c r="I469" s="6"/>
      <c r="J469" s="6"/>
      <c r="K469" s="6"/>
      <c r="T469" s="6"/>
      <c r="Y469" s="4"/>
      <c r="Z469" s="5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>
      <c r="D470" s="6"/>
      <c r="E470" s="6"/>
      <c r="F470" s="6"/>
      <c r="G470" s="6"/>
      <c r="H470" s="6"/>
      <c r="I470" s="6"/>
      <c r="J470" s="6"/>
      <c r="K470" s="6"/>
      <c r="T470" s="6"/>
      <c r="Y470" s="4"/>
      <c r="Z470" s="5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>
      <c r="D471" s="6"/>
      <c r="E471" s="6"/>
      <c r="F471" s="6"/>
      <c r="G471" s="6"/>
      <c r="H471" s="6"/>
      <c r="I471" s="6"/>
      <c r="J471" s="6"/>
      <c r="K471" s="6"/>
      <c r="T471" s="6"/>
      <c r="Y471" s="4"/>
      <c r="Z471" s="5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>
      <c r="D472" s="6"/>
      <c r="E472" s="6"/>
      <c r="F472" s="6"/>
      <c r="G472" s="6"/>
      <c r="H472" s="6"/>
      <c r="I472" s="6"/>
      <c r="J472" s="6"/>
      <c r="K472" s="6"/>
      <c r="T472" s="6"/>
      <c r="Y472" s="4"/>
      <c r="Z472" s="5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>
      <c r="D473" s="6"/>
      <c r="E473" s="6"/>
      <c r="F473" s="6"/>
      <c r="G473" s="6"/>
      <c r="H473" s="6"/>
      <c r="I473" s="6"/>
      <c r="J473" s="6"/>
      <c r="K473" s="6"/>
      <c r="T473" s="6"/>
      <c r="Y473" s="4"/>
      <c r="Z473" s="5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>
      <c r="D474" s="6"/>
      <c r="E474" s="6"/>
      <c r="F474" s="6"/>
      <c r="G474" s="6"/>
      <c r="H474" s="6"/>
      <c r="I474" s="6"/>
      <c r="J474" s="6"/>
      <c r="K474" s="6"/>
      <c r="T474" s="6"/>
      <c r="Y474" s="4"/>
      <c r="Z474" s="5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>
      <c r="D475" s="6"/>
      <c r="E475" s="6"/>
      <c r="F475" s="6"/>
      <c r="G475" s="6"/>
      <c r="H475" s="6"/>
      <c r="I475" s="6"/>
      <c r="J475" s="6"/>
      <c r="K475" s="6"/>
      <c r="T475" s="6"/>
      <c r="Y475" s="4"/>
      <c r="Z475" s="5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>
      <c r="D476" s="6"/>
      <c r="E476" s="6"/>
      <c r="F476" s="6"/>
      <c r="G476" s="6"/>
      <c r="H476" s="6"/>
      <c r="I476" s="6"/>
      <c r="J476" s="6"/>
      <c r="K476" s="6"/>
      <c r="T476" s="6"/>
      <c r="Y476" s="4"/>
      <c r="Z476" s="5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>
      <c r="D477" s="6"/>
      <c r="E477" s="6"/>
      <c r="F477" s="6"/>
      <c r="G477" s="6"/>
      <c r="H477" s="6"/>
      <c r="I477" s="6"/>
      <c r="J477" s="6"/>
      <c r="K477" s="6"/>
      <c r="T477" s="6"/>
      <c r="Y477" s="4"/>
      <c r="Z477" s="5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>
      <c r="D478" s="6"/>
      <c r="E478" s="6"/>
      <c r="F478" s="6"/>
      <c r="G478" s="6"/>
      <c r="H478" s="6"/>
      <c r="I478" s="6"/>
      <c r="J478" s="6"/>
      <c r="K478" s="6"/>
      <c r="T478" s="6"/>
      <c r="Y478" s="4"/>
      <c r="Z478" s="5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>
      <c r="D479" s="6"/>
      <c r="E479" s="6"/>
      <c r="F479" s="6"/>
      <c r="G479" s="6"/>
      <c r="H479" s="6"/>
      <c r="I479" s="6"/>
      <c r="J479" s="6"/>
      <c r="K479" s="6"/>
      <c r="T479" s="6"/>
      <c r="Y479" s="4"/>
      <c r="Z479" s="5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>
      <c r="D480" s="6"/>
      <c r="E480" s="6"/>
      <c r="F480" s="6"/>
      <c r="G480" s="6"/>
      <c r="H480" s="6"/>
      <c r="I480" s="6"/>
      <c r="J480" s="6"/>
      <c r="K480" s="6"/>
      <c r="T480" s="6"/>
      <c r="Y480" s="4"/>
      <c r="Z480" s="5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>
      <c r="D481" s="6"/>
      <c r="E481" s="6"/>
      <c r="F481" s="6"/>
      <c r="G481" s="6"/>
      <c r="H481" s="6"/>
      <c r="I481" s="6"/>
      <c r="J481" s="6"/>
      <c r="K481" s="6"/>
      <c r="T481" s="6"/>
      <c r="Y481" s="4"/>
      <c r="Z481" s="5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>
      <c r="D482" s="6"/>
      <c r="E482" s="6"/>
      <c r="F482" s="6"/>
      <c r="G482" s="6"/>
      <c r="H482" s="6"/>
      <c r="I482" s="6"/>
      <c r="J482" s="6"/>
      <c r="K482" s="6"/>
      <c r="T482" s="6"/>
      <c r="Y482" s="4"/>
      <c r="Z482" s="5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>
      <c r="D483" s="6"/>
      <c r="E483" s="6"/>
      <c r="F483" s="6"/>
      <c r="G483" s="6"/>
      <c r="H483" s="6"/>
      <c r="I483" s="6"/>
      <c r="J483" s="6"/>
      <c r="K483" s="6"/>
      <c r="T483" s="6"/>
      <c r="Y483" s="4"/>
      <c r="Z483" s="5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>
      <c r="D484" s="6"/>
      <c r="E484" s="6"/>
      <c r="F484" s="6"/>
      <c r="G484" s="6"/>
      <c r="H484" s="6"/>
      <c r="I484" s="6"/>
      <c r="J484" s="6"/>
      <c r="K484" s="6"/>
      <c r="T484" s="6"/>
      <c r="Y484" s="4"/>
      <c r="Z484" s="5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>
      <c r="D485" s="6"/>
      <c r="E485" s="6"/>
      <c r="F485" s="6"/>
      <c r="G485" s="6"/>
      <c r="H485" s="6"/>
      <c r="I485" s="6"/>
      <c r="J485" s="6"/>
      <c r="K485" s="6"/>
      <c r="T485" s="6"/>
      <c r="Y485" s="4"/>
      <c r="Z485" s="5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>
      <c r="D486" s="6"/>
      <c r="E486" s="6"/>
      <c r="F486" s="6"/>
      <c r="G486" s="6"/>
      <c r="H486" s="6"/>
      <c r="I486" s="6"/>
      <c r="J486" s="6"/>
      <c r="K486" s="6"/>
      <c r="T486" s="6"/>
      <c r="Y486" s="4"/>
      <c r="Z486" s="5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>
      <c r="D487" s="6"/>
      <c r="E487" s="6"/>
      <c r="F487" s="6"/>
      <c r="G487" s="6"/>
      <c r="H487" s="6"/>
      <c r="I487" s="6"/>
      <c r="J487" s="6"/>
      <c r="K487" s="6"/>
      <c r="T487" s="6"/>
      <c r="Y487" s="4"/>
      <c r="Z487" s="5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>
      <c r="D488" s="6"/>
      <c r="E488" s="6"/>
      <c r="F488" s="6"/>
      <c r="G488" s="6"/>
      <c r="H488" s="6"/>
      <c r="I488" s="6"/>
      <c r="J488" s="6"/>
      <c r="K488" s="6"/>
      <c r="T488" s="6"/>
      <c r="Y488" s="4"/>
      <c r="Z488" s="5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>
      <c r="D489" s="6"/>
      <c r="E489" s="6"/>
      <c r="F489" s="6"/>
      <c r="G489" s="6"/>
      <c r="H489" s="6"/>
      <c r="I489" s="6"/>
      <c r="J489" s="6"/>
      <c r="K489" s="6"/>
      <c r="T489" s="6"/>
      <c r="Y489" s="4"/>
      <c r="Z489" s="5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>
      <c r="D490" s="6"/>
      <c r="E490" s="6"/>
      <c r="F490" s="6"/>
      <c r="G490" s="6"/>
      <c r="H490" s="6"/>
      <c r="I490" s="6"/>
      <c r="J490" s="6"/>
      <c r="K490" s="6"/>
      <c r="T490" s="6"/>
      <c r="Y490" s="4"/>
      <c r="Z490" s="5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>
      <c r="D491" s="6"/>
      <c r="E491" s="6"/>
      <c r="F491" s="6"/>
      <c r="G491" s="6"/>
      <c r="H491" s="6"/>
      <c r="I491" s="6"/>
      <c r="J491" s="6"/>
      <c r="K491" s="6"/>
      <c r="T491" s="6"/>
      <c r="Y491" s="4"/>
      <c r="Z491" s="5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>
      <c r="D492" s="6"/>
      <c r="E492" s="6"/>
      <c r="F492" s="6"/>
      <c r="G492" s="6"/>
      <c r="H492" s="6"/>
      <c r="I492" s="6"/>
      <c r="J492" s="6"/>
      <c r="K492" s="6"/>
      <c r="T492" s="6"/>
      <c r="Y492" s="4"/>
      <c r="Z492" s="5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>
      <c r="D493" s="6"/>
      <c r="E493" s="6"/>
      <c r="F493" s="6"/>
      <c r="G493" s="6"/>
      <c r="H493" s="6"/>
      <c r="I493" s="6"/>
      <c r="J493" s="6"/>
      <c r="K493" s="6"/>
      <c r="T493" s="6"/>
      <c r="Y493" s="4"/>
      <c r="Z493" s="5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>
      <c r="D494" s="6"/>
      <c r="E494" s="6"/>
      <c r="F494" s="6"/>
      <c r="G494" s="6"/>
      <c r="H494" s="6"/>
      <c r="I494" s="6"/>
      <c r="J494" s="6"/>
      <c r="K494" s="6"/>
      <c r="T494" s="6"/>
      <c r="Y494" s="4"/>
      <c r="Z494" s="5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>
      <c r="D495" s="6"/>
      <c r="E495" s="6"/>
      <c r="F495" s="6"/>
      <c r="G495" s="6"/>
      <c r="H495" s="6"/>
      <c r="I495" s="6"/>
      <c r="J495" s="6"/>
      <c r="K495" s="6"/>
      <c r="T495" s="6"/>
      <c r="Y495" s="4"/>
      <c r="Z495" s="5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>
      <c r="D496" s="6"/>
      <c r="E496" s="6"/>
      <c r="F496" s="6"/>
      <c r="G496" s="6"/>
      <c r="H496" s="6"/>
      <c r="I496" s="6"/>
      <c r="J496" s="6"/>
      <c r="K496" s="6"/>
      <c r="T496" s="6"/>
      <c r="Y496" s="4"/>
      <c r="Z496" s="5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>
      <c r="D497" s="6"/>
      <c r="E497" s="6"/>
      <c r="F497" s="6"/>
      <c r="G497" s="6"/>
      <c r="H497" s="6"/>
      <c r="I497" s="6"/>
      <c r="J497" s="6"/>
      <c r="K497" s="6"/>
      <c r="T497" s="6"/>
      <c r="Y497" s="4"/>
      <c r="Z497" s="5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>
      <c r="D498" s="6"/>
      <c r="E498" s="6"/>
      <c r="F498" s="6"/>
      <c r="G498" s="6"/>
      <c r="H498" s="6"/>
      <c r="I498" s="6"/>
      <c r="J498" s="6"/>
      <c r="K498" s="6"/>
      <c r="T498" s="6"/>
      <c r="Y498" s="4"/>
      <c r="Z498" s="5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>
      <c r="D499" s="6"/>
      <c r="E499" s="6"/>
      <c r="F499" s="6"/>
      <c r="G499" s="6"/>
      <c r="H499" s="6"/>
      <c r="I499" s="6"/>
      <c r="J499" s="6"/>
      <c r="K499" s="6"/>
      <c r="T499" s="6"/>
      <c r="Y499" s="4"/>
      <c r="Z499" s="5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>
      <c r="D500" s="6"/>
      <c r="E500" s="6"/>
      <c r="F500" s="6"/>
      <c r="G500" s="6"/>
      <c r="H500" s="6"/>
      <c r="I500" s="6"/>
      <c r="J500" s="6"/>
      <c r="K500" s="6"/>
      <c r="T500" s="6"/>
      <c r="Y500" s="4"/>
      <c r="Z500" s="5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>
      <c r="D501" s="6"/>
      <c r="E501" s="6"/>
      <c r="F501" s="6"/>
      <c r="G501" s="6"/>
      <c r="H501" s="6"/>
      <c r="I501" s="6"/>
      <c r="J501" s="6"/>
      <c r="K501" s="6"/>
      <c r="T501" s="6"/>
      <c r="Y501" s="4"/>
      <c r="Z501" s="5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>
      <c r="D502" s="6"/>
      <c r="E502" s="6"/>
      <c r="F502" s="6"/>
      <c r="G502" s="6"/>
      <c r="H502" s="6"/>
      <c r="I502" s="6"/>
      <c r="J502" s="6"/>
      <c r="K502" s="6"/>
      <c r="T502" s="6"/>
      <c r="Y502" s="4"/>
      <c r="Z502" s="5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>
      <c r="D503" s="6"/>
      <c r="E503" s="6"/>
      <c r="F503" s="6"/>
      <c r="G503" s="6"/>
      <c r="H503" s="6"/>
      <c r="I503" s="6"/>
      <c r="J503" s="6"/>
      <c r="K503" s="6"/>
      <c r="T503" s="6"/>
      <c r="Y503" s="4"/>
      <c r="Z503" s="5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>
      <c r="D504" s="6"/>
      <c r="E504" s="6"/>
      <c r="F504" s="6"/>
      <c r="G504" s="6"/>
      <c r="H504" s="6"/>
      <c r="I504" s="6"/>
      <c r="J504" s="6"/>
      <c r="K504" s="6"/>
      <c r="T504" s="6"/>
      <c r="Y504" s="4"/>
      <c r="Z504" s="5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>
      <c r="D505" s="6"/>
      <c r="E505" s="6"/>
      <c r="F505" s="6"/>
      <c r="G505" s="6"/>
      <c r="H505" s="6"/>
      <c r="I505" s="6"/>
      <c r="J505" s="6"/>
      <c r="K505" s="6"/>
      <c r="T505" s="6"/>
      <c r="Y505" s="4"/>
      <c r="Z505" s="5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>
      <c r="D506" s="6"/>
      <c r="E506" s="6"/>
      <c r="F506" s="6"/>
      <c r="G506" s="6"/>
      <c r="H506" s="6"/>
      <c r="I506" s="6"/>
      <c r="J506" s="6"/>
      <c r="K506" s="6"/>
      <c r="T506" s="6"/>
      <c r="Y506" s="4"/>
      <c r="Z506" s="5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>
      <c r="D507" s="6"/>
      <c r="E507" s="6"/>
      <c r="F507" s="6"/>
      <c r="G507" s="6"/>
      <c r="H507" s="6"/>
      <c r="I507" s="6"/>
      <c r="J507" s="6"/>
      <c r="K507" s="6"/>
      <c r="T507" s="6"/>
      <c r="Y507" s="4"/>
      <c r="Z507" s="5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>
      <c r="D508" s="6"/>
      <c r="E508" s="6"/>
      <c r="F508" s="6"/>
      <c r="G508" s="6"/>
      <c r="H508" s="6"/>
      <c r="I508" s="6"/>
      <c r="J508" s="6"/>
      <c r="K508" s="6"/>
      <c r="T508" s="6"/>
      <c r="Y508" s="4"/>
      <c r="Z508" s="5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>
      <c r="D509" s="6"/>
      <c r="E509" s="6"/>
      <c r="F509" s="6"/>
      <c r="G509" s="6"/>
      <c r="H509" s="6"/>
      <c r="I509" s="6"/>
      <c r="J509" s="6"/>
      <c r="K509" s="6"/>
      <c r="T509" s="6"/>
      <c r="Y509" s="4"/>
      <c r="Z509" s="5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>
      <c r="D510" s="6"/>
      <c r="E510" s="6"/>
      <c r="F510" s="6"/>
      <c r="G510" s="6"/>
      <c r="H510" s="6"/>
      <c r="I510" s="6"/>
      <c r="J510" s="6"/>
      <c r="K510" s="6"/>
      <c r="T510" s="6"/>
      <c r="Y510" s="4"/>
      <c r="Z510" s="5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>
      <c r="D511" s="6"/>
      <c r="E511" s="6"/>
      <c r="F511" s="6"/>
      <c r="G511" s="6"/>
      <c r="H511" s="6"/>
      <c r="I511" s="6"/>
      <c r="J511" s="6"/>
      <c r="K511" s="6"/>
      <c r="T511" s="6"/>
      <c r="Y511" s="4"/>
      <c r="Z511" s="5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>
      <c r="D512" s="6"/>
      <c r="E512" s="6"/>
      <c r="F512" s="6"/>
      <c r="G512" s="6"/>
      <c r="H512" s="6"/>
      <c r="I512" s="6"/>
      <c r="J512" s="6"/>
      <c r="K512" s="6"/>
      <c r="T512" s="6"/>
      <c r="Y512" s="4"/>
      <c r="Z512" s="5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>
      <c r="D513" s="6"/>
      <c r="E513" s="6"/>
      <c r="F513" s="6"/>
      <c r="G513" s="6"/>
      <c r="H513" s="6"/>
      <c r="I513" s="6"/>
      <c r="J513" s="6"/>
      <c r="K513" s="6"/>
      <c r="T513" s="6"/>
      <c r="Y513" s="4"/>
      <c r="Z513" s="5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>
      <c r="D514" s="6"/>
      <c r="E514" s="6"/>
      <c r="F514" s="6"/>
      <c r="G514" s="6"/>
      <c r="H514" s="6"/>
      <c r="I514" s="6"/>
      <c r="J514" s="6"/>
      <c r="K514" s="6"/>
      <c r="T514" s="6"/>
      <c r="Y514" s="4"/>
      <c r="Z514" s="5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>
      <c r="D515" s="6"/>
      <c r="E515" s="6"/>
      <c r="F515" s="6"/>
      <c r="G515" s="6"/>
      <c r="H515" s="6"/>
      <c r="I515" s="6"/>
      <c r="J515" s="6"/>
      <c r="K515" s="6"/>
      <c r="T515" s="6"/>
      <c r="Y515" s="4"/>
      <c r="Z515" s="5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>
      <c r="D516" s="6"/>
      <c r="E516" s="6"/>
      <c r="F516" s="6"/>
      <c r="G516" s="6"/>
      <c r="H516" s="6"/>
      <c r="I516" s="6"/>
      <c r="J516" s="6"/>
      <c r="K516" s="6"/>
      <c r="T516" s="6"/>
      <c r="Y516" s="4"/>
      <c r="Z516" s="5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>
      <c r="D517" s="6"/>
      <c r="E517" s="6"/>
      <c r="F517" s="6"/>
      <c r="G517" s="6"/>
      <c r="H517" s="6"/>
      <c r="I517" s="6"/>
      <c r="J517" s="6"/>
      <c r="K517" s="6"/>
      <c r="T517" s="6"/>
      <c r="Y517" s="4"/>
      <c r="Z517" s="5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>
      <c r="D518" s="6"/>
      <c r="E518" s="6"/>
      <c r="F518" s="6"/>
      <c r="G518" s="6"/>
      <c r="H518" s="6"/>
      <c r="I518" s="6"/>
      <c r="J518" s="6"/>
      <c r="K518" s="6"/>
      <c r="T518" s="6"/>
      <c r="Y518" s="4"/>
      <c r="Z518" s="5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>
      <c r="D519" s="6"/>
      <c r="E519" s="6"/>
      <c r="F519" s="6"/>
      <c r="G519" s="6"/>
      <c r="H519" s="6"/>
      <c r="I519" s="6"/>
      <c r="J519" s="6"/>
      <c r="K519" s="6"/>
      <c r="T519" s="6"/>
      <c r="Y519" s="4"/>
      <c r="Z519" s="5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>
      <c r="D520" s="6"/>
      <c r="E520" s="6"/>
      <c r="F520" s="6"/>
      <c r="G520" s="6"/>
      <c r="H520" s="6"/>
      <c r="I520" s="6"/>
      <c r="J520" s="6"/>
      <c r="K520" s="6"/>
      <c r="T520" s="6"/>
      <c r="Y520" s="4"/>
      <c r="Z520" s="5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>
      <c r="D521" s="6"/>
      <c r="E521" s="6"/>
      <c r="F521" s="6"/>
      <c r="G521" s="6"/>
      <c r="H521" s="6"/>
      <c r="I521" s="6"/>
      <c r="J521" s="6"/>
      <c r="K521" s="6"/>
      <c r="T521" s="6"/>
      <c r="Y521" s="4"/>
      <c r="Z521" s="5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>
      <c r="D522" s="6"/>
      <c r="E522" s="6"/>
      <c r="F522" s="6"/>
      <c r="G522" s="6"/>
      <c r="H522" s="6"/>
      <c r="I522" s="6"/>
      <c r="J522" s="6"/>
      <c r="K522" s="6"/>
      <c r="T522" s="6"/>
      <c r="Y522" s="4"/>
      <c r="Z522" s="5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>
      <c r="D523" s="6"/>
      <c r="E523" s="6"/>
      <c r="F523" s="6"/>
      <c r="G523" s="6"/>
      <c r="H523" s="6"/>
      <c r="I523" s="6"/>
      <c r="J523" s="6"/>
      <c r="K523" s="6"/>
      <c r="T523" s="6"/>
      <c r="Y523" s="4"/>
      <c r="Z523" s="5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>
      <c r="D524" s="6"/>
      <c r="E524" s="6"/>
      <c r="F524" s="6"/>
      <c r="G524" s="6"/>
      <c r="H524" s="6"/>
      <c r="I524" s="6"/>
      <c r="J524" s="6"/>
      <c r="K524" s="6"/>
      <c r="T524" s="6"/>
      <c r="Y524" s="4"/>
      <c r="Z524" s="5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>
      <c r="D525" s="6"/>
      <c r="E525" s="6"/>
      <c r="F525" s="6"/>
      <c r="G525" s="6"/>
      <c r="H525" s="6"/>
      <c r="I525" s="6"/>
      <c r="J525" s="6"/>
      <c r="K525" s="6"/>
      <c r="T525" s="6"/>
      <c r="Y525" s="4"/>
      <c r="Z525" s="5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>
      <c r="D526" s="6"/>
      <c r="E526" s="6"/>
      <c r="F526" s="6"/>
      <c r="G526" s="6"/>
      <c r="H526" s="6"/>
      <c r="I526" s="6"/>
      <c r="J526" s="6"/>
      <c r="K526" s="6"/>
      <c r="T526" s="6"/>
      <c r="Y526" s="4"/>
      <c r="Z526" s="5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>
      <c r="D527" s="6"/>
      <c r="E527" s="6"/>
      <c r="F527" s="6"/>
      <c r="G527" s="6"/>
      <c r="H527" s="6"/>
      <c r="I527" s="6"/>
      <c r="J527" s="6"/>
      <c r="K527" s="6"/>
      <c r="T527" s="6"/>
      <c r="Y527" s="4"/>
      <c r="Z527" s="5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>
      <c r="D528" s="6"/>
      <c r="E528" s="6"/>
      <c r="F528" s="6"/>
      <c r="G528" s="6"/>
      <c r="H528" s="6"/>
      <c r="I528" s="6"/>
      <c r="J528" s="6"/>
      <c r="K528" s="6"/>
      <c r="T528" s="6"/>
      <c r="Y528" s="4"/>
      <c r="Z528" s="5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>
      <c r="D529" s="6"/>
      <c r="E529" s="6"/>
      <c r="F529" s="6"/>
      <c r="G529" s="6"/>
      <c r="H529" s="6"/>
      <c r="I529" s="6"/>
      <c r="J529" s="6"/>
      <c r="K529" s="6"/>
      <c r="T529" s="6"/>
      <c r="Y529" s="4"/>
      <c r="Z529" s="5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>
      <c r="D530" s="6"/>
      <c r="E530" s="6"/>
      <c r="F530" s="6"/>
      <c r="G530" s="6"/>
      <c r="H530" s="6"/>
      <c r="I530" s="6"/>
      <c r="J530" s="6"/>
      <c r="K530" s="6"/>
      <c r="T530" s="6"/>
      <c r="Y530" s="4"/>
      <c r="Z530" s="5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>
      <c r="D531" s="6"/>
      <c r="E531" s="6"/>
      <c r="F531" s="6"/>
      <c r="G531" s="6"/>
      <c r="H531" s="6"/>
      <c r="I531" s="6"/>
      <c r="J531" s="6"/>
      <c r="K531" s="6"/>
      <c r="T531" s="6"/>
      <c r="Y531" s="4"/>
      <c r="Z531" s="5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>
      <c r="D532" s="6"/>
      <c r="E532" s="6"/>
      <c r="F532" s="6"/>
      <c r="G532" s="6"/>
      <c r="H532" s="6"/>
      <c r="I532" s="6"/>
      <c r="J532" s="6"/>
      <c r="K532" s="6"/>
      <c r="T532" s="6"/>
      <c r="Y532" s="4"/>
      <c r="Z532" s="5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>
      <c r="D533" s="6"/>
      <c r="E533" s="6"/>
      <c r="F533" s="6"/>
      <c r="G533" s="6"/>
      <c r="H533" s="6"/>
      <c r="I533" s="6"/>
      <c r="J533" s="6"/>
      <c r="K533" s="6"/>
      <c r="T533" s="6"/>
      <c r="Y533" s="4"/>
      <c r="Z533" s="5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>
      <c r="D534" s="6"/>
      <c r="E534" s="6"/>
      <c r="F534" s="6"/>
      <c r="G534" s="6"/>
      <c r="H534" s="6"/>
      <c r="I534" s="6"/>
      <c r="J534" s="6"/>
      <c r="K534" s="6"/>
      <c r="T534" s="6"/>
      <c r="Y534" s="4"/>
      <c r="Z534" s="5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>
      <c r="D535" s="6"/>
      <c r="E535" s="6"/>
      <c r="F535" s="6"/>
      <c r="G535" s="6"/>
      <c r="H535" s="6"/>
      <c r="I535" s="6"/>
      <c r="J535" s="6"/>
      <c r="K535" s="6"/>
      <c r="T535" s="6"/>
      <c r="Y535" s="4"/>
      <c r="Z535" s="5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>
      <c r="D536" s="6"/>
      <c r="E536" s="6"/>
      <c r="F536" s="6"/>
      <c r="G536" s="6"/>
      <c r="H536" s="6"/>
      <c r="I536" s="6"/>
      <c r="J536" s="6"/>
      <c r="K536" s="6"/>
      <c r="T536" s="6"/>
      <c r="Y536" s="4"/>
      <c r="Z536" s="5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>
      <c r="D537" s="6"/>
      <c r="E537" s="6"/>
      <c r="F537" s="6"/>
      <c r="G537" s="6"/>
      <c r="H537" s="6"/>
      <c r="I537" s="6"/>
      <c r="J537" s="6"/>
      <c r="K537" s="6"/>
      <c r="T537" s="6"/>
      <c r="Y537" s="4"/>
      <c r="Z537" s="5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>
      <c r="D538" s="6"/>
      <c r="E538" s="6"/>
      <c r="F538" s="6"/>
      <c r="G538" s="6"/>
      <c r="H538" s="6"/>
      <c r="I538" s="6"/>
      <c r="J538" s="6"/>
      <c r="K538" s="6"/>
      <c r="T538" s="6"/>
      <c r="Y538" s="4"/>
      <c r="Z538" s="5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>
      <c r="D539" s="6"/>
      <c r="E539" s="6"/>
      <c r="F539" s="6"/>
      <c r="G539" s="6"/>
      <c r="H539" s="6"/>
      <c r="I539" s="6"/>
      <c r="J539" s="6"/>
      <c r="K539" s="6"/>
      <c r="T539" s="6"/>
      <c r="Y539" s="4"/>
      <c r="Z539" s="5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>
      <c r="D540" s="6"/>
      <c r="E540" s="6"/>
      <c r="F540" s="6"/>
      <c r="G540" s="6"/>
      <c r="H540" s="6"/>
      <c r="I540" s="6"/>
      <c r="J540" s="6"/>
      <c r="K540" s="6"/>
      <c r="T540" s="6"/>
      <c r="Y540" s="4"/>
      <c r="Z540" s="5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>
      <c r="D541" s="6"/>
      <c r="E541" s="6"/>
      <c r="F541" s="6"/>
      <c r="G541" s="6"/>
      <c r="H541" s="6"/>
      <c r="I541" s="6"/>
      <c r="J541" s="6"/>
      <c r="K541" s="6"/>
      <c r="T541" s="6"/>
      <c r="Y541" s="4"/>
      <c r="Z541" s="5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>
      <c r="D542" s="6"/>
      <c r="E542" s="6"/>
      <c r="F542" s="6"/>
      <c r="G542" s="6"/>
      <c r="H542" s="6"/>
      <c r="I542" s="6"/>
      <c r="J542" s="6"/>
      <c r="K542" s="6"/>
      <c r="T542" s="6"/>
      <c r="Y542" s="4"/>
      <c r="Z542" s="5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>
      <c r="D543" s="6"/>
      <c r="E543" s="6"/>
      <c r="F543" s="6"/>
      <c r="G543" s="6"/>
      <c r="H543" s="6"/>
      <c r="I543" s="6"/>
      <c r="J543" s="6"/>
      <c r="K543" s="6"/>
      <c r="T543" s="6"/>
      <c r="Y543" s="4"/>
      <c r="Z543" s="5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>
      <c r="D544" s="6"/>
      <c r="E544" s="6"/>
      <c r="F544" s="6"/>
      <c r="G544" s="6"/>
      <c r="H544" s="6"/>
      <c r="I544" s="6"/>
      <c r="J544" s="6"/>
      <c r="K544" s="6"/>
      <c r="T544" s="6"/>
      <c r="Y544" s="4"/>
      <c r="Z544" s="5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>
      <c r="D545" s="6"/>
      <c r="E545" s="6"/>
      <c r="F545" s="6"/>
      <c r="G545" s="6"/>
      <c r="H545" s="6"/>
      <c r="I545" s="6"/>
      <c r="J545" s="6"/>
      <c r="K545" s="6"/>
      <c r="T545" s="6"/>
      <c r="Y545" s="4"/>
      <c r="Z545" s="5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>
      <c r="D546" s="6"/>
      <c r="E546" s="6"/>
      <c r="F546" s="6"/>
      <c r="G546" s="6"/>
      <c r="H546" s="6"/>
      <c r="I546" s="6"/>
      <c r="J546" s="6"/>
      <c r="K546" s="6"/>
      <c r="T546" s="6"/>
      <c r="Y546" s="4"/>
      <c r="Z546" s="5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>
      <c r="D547" s="6"/>
      <c r="E547" s="6"/>
      <c r="F547" s="6"/>
      <c r="G547" s="6"/>
      <c r="H547" s="6"/>
      <c r="I547" s="6"/>
      <c r="J547" s="6"/>
      <c r="K547" s="6"/>
      <c r="T547" s="6"/>
      <c r="Y547" s="4"/>
      <c r="Z547" s="5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>
      <c r="D548" s="6"/>
      <c r="E548" s="6"/>
      <c r="F548" s="6"/>
      <c r="G548" s="6"/>
      <c r="H548" s="6"/>
      <c r="I548" s="6"/>
      <c r="J548" s="6"/>
      <c r="K548" s="6"/>
      <c r="T548" s="6"/>
      <c r="Y548" s="4"/>
      <c r="Z548" s="5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>
      <c r="D549" s="6"/>
      <c r="E549" s="6"/>
      <c r="F549" s="6"/>
      <c r="G549" s="6"/>
      <c r="H549" s="6"/>
      <c r="I549" s="6"/>
      <c r="J549" s="6"/>
      <c r="K549" s="6"/>
      <c r="T549" s="6"/>
      <c r="Y549" s="4"/>
      <c r="Z549" s="5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>
      <c r="D550" s="6"/>
      <c r="E550" s="6"/>
      <c r="F550" s="6"/>
      <c r="G550" s="6"/>
      <c r="H550" s="6"/>
      <c r="I550" s="6"/>
      <c r="J550" s="6"/>
      <c r="K550" s="6"/>
      <c r="T550" s="6"/>
      <c r="Y550" s="4"/>
      <c r="Z550" s="5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>
      <c r="D551" s="6"/>
      <c r="E551" s="6"/>
      <c r="F551" s="6"/>
      <c r="G551" s="6"/>
      <c r="H551" s="6"/>
      <c r="I551" s="6"/>
      <c r="J551" s="6"/>
      <c r="K551" s="6"/>
      <c r="T551" s="6"/>
      <c r="Y551" s="4"/>
      <c r="Z551" s="5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>
      <c r="D552" s="6"/>
      <c r="E552" s="6"/>
      <c r="F552" s="6"/>
      <c r="G552" s="6"/>
      <c r="H552" s="6"/>
      <c r="I552" s="6"/>
      <c r="J552" s="6"/>
      <c r="K552" s="6"/>
      <c r="T552" s="6"/>
      <c r="Y552" s="4"/>
      <c r="Z552" s="5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>
      <c r="D553" s="6"/>
      <c r="E553" s="6"/>
      <c r="F553" s="6"/>
      <c r="G553" s="6"/>
      <c r="H553" s="6"/>
      <c r="I553" s="6"/>
      <c r="J553" s="6"/>
      <c r="K553" s="6"/>
      <c r="T553" s="6"/>
      <c r="Y553" s="4"/>
      <c r="Z553" s="5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>
      <c r="D554" s="6"/>
      <c r="E554" s="6"/>
      <c r="F554" s="6"/>
      <c r="G554" s="6"/>
      <c r="H554" s="6"/>
      <c r="I554" s="6"/>
      <c r="J554" s="6"/>
      <c r="K554" s="6"/>
      <c r="T554" s="6"/>
      <c r="Y554" s="4"/>
      <c r="Z554" s="5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>
      <c r="D555" s="6"/>
      <c r="E555" s="6"/>
      <c r="F555" s="6"/>
      <c r="G555" s="6"/>
      <c r="H555" s="6"/>
      <c r="I555" s="6"/>
      <c r="J555" s="6"/>
      <c r="K555" s="6"/>
      <c r="T555" s="6"/>
      <c r="Y555" s="4"/>
      <c r="Z555" s="5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>
      <c r="D556" s="6"/>
      <c r="E556" s="6"/>
      <c r="F556" s="6"/>
      <c r="G556" s="6"/>
      <c r="H556" s="6"/>
      <c r="I556" s="6"/>
      <c r="J556" s="6"/>
      <c r="K556" s="6"/>
      <c r="T556" s="6"/>
      <c r="Y556" s="4"/>
      <c r="Z556" s="5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>
      <c r="D557" s="6"/>
      <c r="E557" s="6"/>
      <c r="F557" s="6"/>
      <c r="G557" s="6"/>
      <c r="H557" s="6"/>
      <c r="I557" s="6"/>
      <c r="J557" s="6"/>
      <c r="K557" s="6"/>
      <c r="T557" s="6"/>
      <c r="Y557" s="4"/>
      <c r="Z557" s="5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>
      <c r="D558" s="6"/>
      <c r="E558" s="6"/>
      <c r="F558" s="6"/>
      <c r="G558" s="6"/>
      <c r="H558" s="6"/>
      <c r="I558" s="6"/>
      <c r="J558" s="6"/>
      <c r="K558" s="6"/>
      <c r="T558" s="6"/>
      <c r="Y558" s="4"/>
      <c r="Z558" s="5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>
      <c r="D559" s="6"/>
      <c r="E559" s="6"/>
      <c r="F559" s="6"/>
      <c r="G559" s="6"/>
      <c r="H559" s="6"/>
      <c r="I559" s="6"/>
      <c r="J559" s="6"/>
      <c r="K559" s="6"/>
      <c r="T559" s="6"/>
      <c r="Y559" s="4"/>
      <c r="Z559" s="5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>
      <c r="D560" s="6"/>
      <c r="E560" s="6"/>
      <c r="F560" s="6"/>
      <c r="G560" s="6"/>
      <c r="H560" s="6"/>
      <c r="I560" s="6"/>
      <c r="J560" s="6"/>
      <c r="K560" s="6"/>
      <c r="T560" s="6"/>
      <c r="Y560" s="4"/>
      <c r="Z560" s="5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>
      <c r="D561" s="6"/>
      <c r="E561" s="6"/>
      <c r="F561" s="6"/>
      <c r="G561" s="6"/>
      <c r="H561" s="6"/>
      <c r="I561" s="6"/>
      <c r="J561" s="6"/>
      <c r="K561" s="6"/>
      <c r="T561" s="6"/>
      <c r="Y561" s="4"/>
      <c r="Z561" s="5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>
      <c r="D562" s="6"/>
      <c r="E562" s="6"/>
      <c r="F562" s="6"/>
      <c r="G562" s="6"/>
      <c r="H562" s="6"/>
      <c r="I562" s="6"/>
      <c r="J562" s="6"/>
      <c r="K562" s="6"/>
      <c r="T562" s="6"/>
      <c r="Y562" s="4"/>
      <c r="Z562" s="5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>
      <c r="D563" s="6"/>
      <c r="E563" s="6"/>
      <c r="F563" s="6"/>
      <c r="G563" s="6"/>
      <c r="H563" s="6"/>
      <c r="I563" s="6"/>
      <c r="J563" s="6"/>
      <c r="K563" s="6"/>
      <c r="T563" s="6"/>
      <c r="Y563" s="4"/>
      <c r="Z563" s="5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>
      <c r="D564" s="6"/>
      <c r="E564" s="6"/>
      <c r="F564" s="6"/>
      <c r="G564" s="6"/>
      <c r="H564" s="6"/>
      <c r="I564" s="6"/>
      <c r="J564" s="6"/>
      <c r="K564" s="6"/>
      <c r="T564" s="6"/>
      <c r="Y564" s="4"/>
      <c r="Z564" s="5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>
      <c r="D565" s="6"/>
      <c r="E565" s="6"/>
      <c r="F565" s="6"/>
      <c r="G565" s="6"/>
      <c r="H565" s="6"/>
      <c r="I565" s="6"/>
      <c r="J565" s="6"/>
      <c r="K565" s="6"/>
      <c r="T565" s="6"/>
      <c r="Y565" s="4"/>
      <c r="Z565" s="5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>
      <c r="D566" s="6"/>
      <c r="E566" s="6"/>
      <c r="F566" s="6"/>
      <c r="G566" s="6"/>
      <c r="H566" s="6"/>
      <c r="I566" s="6"/>
      <c r="J566" s="6"/>
      <c r="K566" s="6"/>
      <c r="T566" s="6"/>
      <c r="Y566" s="4"/>
      <c r="Z566" s="5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>
      <c r="D567" s="6"/>
      <c r="E567" s="6"/>
      <c r="F567" s="6"/>
      <c r="G567" s="6"/>
      <c r="H567" s="6"/>
      <c r="I567" s="6"/>
      <c r="J567" s="6"/>
      <c r="K567" s="6"/>
      <c r="T567" s="6"/>
      <c r="Y567" s="4"/>
      <c r="Z567" s="5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>
      <c r="D568" s="6"/>
      <c r="E568" s="6"/>
      <c r="F568" s="6"/>
      <c r="G568" s="6"/>
      <c r="H568" s="6"/>
      <c r="I568" s="6"/>
      <c r="J568" s="6"/>
      <c r="K568" s="6"/>
      <c r="T568" s="6"/>
      <c r="Y568" s="4"/>
      <c r="Z568" s="5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>
      <c r="D569" s="6"/>
      <c r="E569" s="6"/>
      <c r="F569" s="6"/>
      <c r="G569" s="6"/>
      <c r="H569" s="6"/>
      <c r="I569" s="6"/>
      <c r="J569" s="6"/>
      <c r="K569" s="6"/>
      <c r="T569" s="6"/>
      <c r="Y569" s="4"/>
      <c r="Z569" s="5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>
      <c r="D570" s="6"/>
      <c r="E570" s="6"/>
      <c r="F570" s="6"/>
      <c r="G570" s="6"/>
      <c r="H570" s="6"/>
      <c r="I570" s="6"/>
      <c r="J570" s="6"/>
      <c r="K570" s="6"/>
      <c r="T570" s="6"/>
      <c r="Y570" s="4"/>
      <c r="Z570" s="5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>
      <c r="D571" s="6"/>
      <c r="E571" s="6"/>
      <c r="F571" s="6"/>
      <c r="G571" s="6"/>
      <c r="H571" s="6"/>
      <c r="I571" s="6"/>
      <c r="J571" s="6"/>
      <c r="K571" s="6"/>
      <c r="T571" s="6"/>
      <c r="Y571" s="4"/>
      <c r="Z571" s="5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>
      <c r="D572" s="6"/>
      <c r="E572" s="6"/>
      <c r="F572" s="6"/>
      <c r="G572" s="6"/>
      <c r="H572" s="6"/>
      <c r="I572" s="6"/>
      <c r="J572" s="6"/>
      <c r="K572" s="6"/>
      <c r="T572" s="6"/>
      <c r="Y572" s="4"/>
      <c r="Z572" s="5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>
      <c r="D573" s="6"/>
      <c r="E573" s="6"/>
      <c r="F573" s="6"/>
      <c r="G573" s="6"/>
      <c r="H573" s="6"/>
      <c r="I573" s="6"/>
      <c r="J573" s="6"/>
      <c r="K573" s="6"/>
      <c r="T573" s="6"/>
      <c r="Y573" s="4"/>
      <c r="Z573" s="5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>
      <c r="D574" s="6"/>
      <c r="E574" s="6"/>
      <c r="F574" s="6"/>
      <c r="G574" s="6"/>
      <c r="H574" s="6"/>
      <c r="I574" s="6"/>
      <c r="J574" s="6"/>
      <c r="K574" s="6"/>
      <c r="T574" s="6"/>
      <c r="Y574" s="4"/>
      <c r="Z574" s="5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>
      <c r="D575" s="6"/>
      <c r="E575" s="6"/>
      <c r="F575" s="6"/>
      <c r="G575" s="6"/>
      <c r="H575" s="6"/>
      <c r="I575" s="6"/>
      <c r="J575" s="6"/>
      <c r="K575" s="6"/>
      <c r="T575" s="6"/>
      <c r="Y575" s="4"/>
      <c r="Z575" s="5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>
      <c r="D576" s="6"/>
      <c r="E576" s="6"/>
      <c r="F576" s="6"/>
      <c r="G576" s="6"/>
      <c r="H576" s="6"/>
      <c r="I576" s="6"/>
      <c r="J576" s="6"/>
      <c r="K576" s="6"/>
      <c r="T576" s="6"/>
      <c r="Y576" s="4"/>
      <c r="Z576" s="5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>
      <c r="D577" s="6"/>
      <c r="E577" s="6"/>
      <c r="F577" s="6"/>
      <c r="G577" s="6"/>
      <c r="H577" s="6"/>
      <c r="I577" s="6"/>
      <c r="J577" s="6"/>
      <c r="K577" s="6"/>
      <c r="T577" s="6"/>
      <c r="Y577" s="4"/>
      <c r="Z577" s="5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>
      <c r="D578" s="6"/>
      <c r="E578" s="6"/>
      <c r="F578" s="6"/>
      <c r="G578" s="6"/>
      <c r="H578" s="6"/>
      <c r="I578" s="6"/>
      <c r="J578" s="6"/>
      <c r="K578" s="6"/>
      <c r="T578" s="6"/>
      <c r="Y578" s="4"/>
      <c r="Z578" s="5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>
      <c r="D579" s="6"/>
      <c r="E579" s="6"/>
      <c r="F579" s="6"/>
      <c r="G579" s="6"/>
      <c r="H579" s="6"/>
      <c r="I579" s="6"/>
      <c r="J579" s="6"/>
      <c r="K579" s="6"/>
      <c r="T579" s="6"/>
      <c r="Y579" s="4"/>
      <c r="Z579" s="5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>
      <c r="D580" s="6"/>
      <c r="E580" s="6"/>
      <c r="F580" s="6"/>
      <c r="G580" s="6"/>
      <c r="H580" s="6"/>
      <c r="I580" s="6"/>
      <c r="J580" s="6"/>
      <c r="K580" s="6"/>
      <c r="T580" s="6"/>
      <c r="Y580" s="4"/>
      <c r="Z580" s="5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>
      <c r="D581" s="6"/>
      <c r="E581" s="6"/>
      <c r="F581" s="6"/>
      <c r="G581" s="6"/>
      <c r="H581" s="6"/>
      <c r="I581" s="6"/>
      <c r="J581" s="6"/>
      <c r="K581" s="6"/>
      <c r="T581" s="6"/>
      <c r="Y581" s="4"/>
      <c r="Z581" s="5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>
      <c r="D582" s="6"/>
      <c r="E582" s="6"/>
      <c r="F582" s="6"/>
      <c r="G582" s="6"/>
      <c r="H582" s="6"/>
      <c r="I582" s="6"/>
      <c r="J582" s="6"/>
      <c r="K582" s="6"/>
      <c r="T582" s="6"/>
      <c r="Y582" s="4"/>
      <c r="Z582" s="5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>
      <c r="D583" s="6"/>
      <c r="E583" s="6"/>
      <c r="F583" s="6"/>
      <c r="G583" s="6"/>
      <c r="H583" s="6"/>
      <c r="I583" s="6"/>
      <c r="J583" s="6"/>
      <c r="K583" s="6"/>
      <c r="T583" s="6"/>
      <c r="Y583" s="4"/>
      <c r="Z583" s="5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>
      <c r="D584" s="6"/>
      <c r="E584" s="6"/>
      <c r="F584" s="6"/>
      <c r="G584" s="6"/>
      <c r="H584" s="6"/>
      <c r="I584" s="6"/>
      <c r="J584" s="6"/>
      <c r="K584" s="6"/>
      <c r="T584" s="6"/>
      <c r="Y584" s="4"/>
      <c r="Z584" s="5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>
      <c r="D585" s="6"/>
      <c r="E585" s="6"/>
      <c r="F585" s="6"/>
      <c r="G585" s="6"/>
      <c r="H585" s="6"/>
      <c r="I585" s="6"/>
      <c r="J585" s="6"/>
      <c r="K585" s="6"/>
      <c r="T585" s="6"/>
      <c r="Y585" s="4"/>
      <c r="Z585" s="5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>
      <c r="D586" s="6"/>
      <c r="E586" s="6"/>
      <c r="F586" s="6"/>
      <c r="G586" s="6"/>
      <c r="H586" s="6"/>
      <c r="I586" s="6"/>
      <c r="J586" s="6"/>
      <c r="K586" s="6"/>
      <c r="T586" s="6"/>
      <c r="Y586" s="4"/>
      <c r="Z586" s="5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>
      <c r="D587" s="6"/>
      <c r="E587" s="6"/>
      <c r="F587" s="6"/>
      <c r="G587" s="6"/>
      <c r="H587" s="6"/>
      <c r="I587" s="6"/>
      <c r="J587" s="6"/>
      <c r="K587" s="6"/>
      <c r="T587" s="6"/>
      <c r="Y587" s="4"/>
      <c r="Z587" s="5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>
      <c r="D588" s="6"/>
      <c r="E588" s="6"/>
      <c r="F588" s="6"/>
      <c r="G588" s="6"/>
      <c r="H588" s="6"/>
      <c r="I588" s="6"/>
      <c r="J588" s="6"/>
      <c r="K588" s="6"/>
      <c r="T588" s="6"/>
      <c r="Y588" s="4"/>
      <c r="Z588" s="5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>
      <c r="D589" s="6"/>
      <c r="E589" s="6"/>
      <c r="F589" s="6"/>
      <c r="G589" s="6"/>
      <c r="H589" s="6"/>
      <c r="I589" s="6"/>
      <c r="J589" s="6"/>
      <c r="K589" s="6"/>
      <c r="T589" s="6"/>
      <c r="Y589" s="4"/>
      <c r="Z589" s="5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>
      <c r="D590" s="6"/>
      <c r="E590" s="6"/>
      <c r="F590" s="6"/>
      <c r="G590" s="6"/>
      <c r="H590" s="6"/>
      <c r="I590" s="6"/>
      <c r="J590" s="6"/>
      <c r="K590" s="6"/>
      <c r="T590" s="6"/>
      <c r="Y590" s="4"/>
      <c r="Z590" s="5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>
      <c r="D591" s="6"/>
      <c r="E591" s="6"/>
      <c r="F591" s="6"/>
      <c r="G591" s="6"/>
      <c r="H591" s="6"/>
      <c r="I591" s="6"/>
      <c r="J591" s="6"/>
      <c r="K591" s="6"/>
      <c r="T591" s="6"/>
      <c r="Y591" s="4"/>
      <c r="Z591" s="5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>
      <c r="D592" s="6"/>
      <c r="E592" s="6"/>
      <c r="F592" s="6"/>
      <c r="G592" s="6"/>
      <c r="H592" s="6"/>
      <c r="I592" s="6"/>
      <c r="J592" s="6"/>
      <c r="K592" s="6"/>
      <c r="T592" s="6"/>
      <c r="Y592" s="4"/>
      <c r="Z592" s="5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>
      <c r="D593" s="6"/>
      <c r="E593" s="6"/>
      <c r="F593" s="6"/>
      <c r="G593" s="6"/>
      <c r="H593" s="6"/>
      <c r="I593" s="6"/>
      <c r="J593" s="6"/>
      <c r="K593" s="6"/>
      <c r="T593" s="6"/>
      <c r="Y593" s="4"/>
      <c r="Z593" s="5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>
      <c r="D594" s="6"/>
      <c r="E594" s="6"/>
      <c r="F594" s="6"/>
      <c r="G594" s="6"/>
      <c r="H594" s="6"/>
      <c r="I594" s="6"/>
      <c r="J594" s="6"/>
      <c r="K594" s="6"/>
      <c r="T594" s="6"/>
      <c r="Y594" s="4"/>
      <c r="Z594" s="5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>
      <c r="D595" s="6"/>
      <c r="E595" s="6"/>
      <c r="F595" s="6"/>
      <c r="G595" s="6"/>
      <c r="H595" s="6"/>
      <c r="I595" s="6"/>
      <c r="J595" s="6"/>
      <c r="K595" s="6"/>
      <c r="T595" s="6"/>
      <c r="Y595" s="4"/>
      <c r="Z595" s="5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>
      <c r="D596" s="6"/>
      <c r="E596" s="6"/>
      <c r="F596" s="6"/>
      <c r="G596" s="6"/>
      <c r="H596" s="6"/>
      <c r="I596" s="6"/>
      <c r="J596" s="6"/>
      <c r="K596" s="6"/>
      <c r="T596" s="6"/>
      <c r="Y596" s="4"/>
      <c r="Z596" s="5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>
      <c r="D597" s="6"/>
      <c r="E597" s="6"/>
      <c r="F597" s="6"/>
      <c r="G597" s="6"/>
      <c r="H597" s="6"/>
      <c r="I597" s="6"/>
      <c r="J597" s="6"/>
      <c r="K597" s="6"/>
      <c r="T597" s="6"/>
      <c r="Y597" s="4"/>
      <c r="Z597" s="5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>
      <c r="D598" s="6"/>
      <c r="E598" s="6"/>
      <c r="F598" s="6"/>
      <c r="G598" s="6"/>
      <c r="H598" s="6"/>
      <c r="I598" s="6"/>
      <c r="J598" s="6"/>
      <c r="K598" s="6"/>
      <c r="T598" s="6"/>
      <c r="Y598" s="4"/>
      <c r="Z598" s="5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>
      <c r="D599" s="6"/>
      <c r="E599" s="6"/>
      <c r="F599" s="6"/>
      <c r="G599" s="6"/>
      <c r="H599" s="6"/>
      <c r="I599" s="6"/>
      <c r="J599" s="6"/>
      <c r="K599" s="6"/>
      <c r="T599" s="6"/>
      <c r="Y599" s="4"/>
      <c r="Z599" s="5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>
      <c r="D600" s="6"/>
      <c r="E600" s="6"/>
      <c r="F600" s="6"/>
      <c r="G600" s="6"/>
      <c r="H600" s="6"/>
      <c r="I600" s="6"/>
      <c r="J600" s="6"/>
      <c r="K600" s="6"/>
      <c r="T600" s="6"/>
      <c r="Y600" s="4"/>
      <c r="Z600" s="5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>
      <c r="D601" s="6"/>
      <c r="E601" s="6"/>
      <c r="F601" s="6"/>
      <c r="G601" s="6"/>
      <c r="H601" s="6"/>
      <c r="I601" s="6"/>
      <c r="J601" s="6"/>
      <c r="K601" s="6"/>
      <c r="T601" s="6"/>
      <c r="Y601" s="4"/>
      <c r="Z601" s="5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>
      <c r="D602" s="6"/>
      <c r="E602" s="6"/>
      <c r="F602" s="6"/>
      <c r="G602" s="6"/>
      <c r="H602" s="6"/>
      <c r="I602" s="6"/>
      <c r="J602" s="6"/>
      <c r="K602" s="6"/>
      <c r="T602" s="6"/>
      <c r="Y602" s="4"/>
      <c r="Z602" s="5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>
      <c r="D603" s="6"/>
      <c r="E603" s="6"/>
      <c r="F603" s="6"/>
      <c r="G603" s="6"/>
      <c r="H603" s="6"/>
      <c r="I603" s="6"/>
      <c r="J603" s="6"/>
      <c r="K603" s="6"/>
      <c r="T603" s="6"/>
      <c r="Y603" s="4"/>
      <c r="Z603" s="5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>
      <c r="D604" s="6"/>
      <c r="E604" s="6"/>
      <c r="F604" s="6"/>
      <c r="G604" s="6"/>
      <c r="H604" s="6"/>
      <c r="I604" s="6"/>
      <c r="J604" s="6"/>
      <c r="K604" s="6"/>
      <c r="T604" s="6"/>
      <c r="Y604" s="4"/>
      <c r="Z604" s="5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>
      <c r="D605" s="6"/>
      <c r="E605" s="6"/>
      <c r="F605" s="6"/>
      <c r="G605" s="6"/>
      <c r="H605" s="6"/>
      <c r="I605" s="6"/>
      <c r="J605" s="6"/>
      <c r="K605" s="6"/>
      <c r="T605" s="6"/>
      <c r="Y605" s="4"/>
      <c r="Z605" s="5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>
      <c r="D606" s="6"/>
      <c r="E606" s="6"/>
      <c r="F606" s="6"/>
      <c r="G606" s="6"/>
      <c r="H606" s="6"/>
      <c r="I606" s="6"/>
      <c r="J606" s="6"/>
      <c r="K606" s="6"/>
      <c r="T606" s="6"/>
      <c r="Y606" s="4"/>
      <c r="Z606" s="5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>
      <c r="D607" s="6"/>
      <c r="E607" s="6"/>
      <c r="F607" s="6"/>
      <c r="G607" s="6"/>
      <c r="H607" s="6"/>
      <c r="I607" s="6"/>
      <c r="J607" s="6"/>
      <c r="K607" s="6"/>
      <c r="T607" s="6"/>
      <c r="Y607" s="4"/>
      <c r="Z607" s="5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>
      <c r="D608" s="6"/>
      <c r="E608" s="6"/>
      <c r="F608" s="6"/>
      <c r="G608" s="6"/>
      <c r="H608" s="6"/>
      <c r="I608" s="6"/>
      <c r="J608" s="6"/>
      <c r="K608" s="6"/>
      <c r="T608" s="6"/>
      <c r="Y608" s="4"/>
      <c r="Z608" s="5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>
      <c r="D609" s="6"/>
      <c r="E609" s="6"/>
      <c r="F609" s="6"/>
      <c r="G609" s="6"/>
      <c r="H609" s="6"/>
      <c r="I609" s="6"/>
      <c r="J609" s="6"/>
      <c r="K609" s="6"/>
      <c r="T609" s="6"/>
      <c r="Y609" s="4"/>
      <c r="Z609" s="5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>
      <c r="D610" s="6"/>
      <c r="E610" s="6"/>
      <c r="F610" s="6"/>
      <c r="G610" s="6"/>
      <c r="H610" s="6"/>
      <c r="I610" s="6"/>
      <c r="J610" s="6"/>
      <c r="K610" s="6"/>
      <c r="T610" s="6"/>
      <c r="Y610" s="4"/>
      <c r="Z610" s="5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>
      <c r="D611" s="6"/>
      <c r="E611" s="6"/>
      <c r="F611" s="6"/>
      <c r="G611" s="6"/>
      <c r="H611" s="6"/>
      <c r="I611" s="6"/>
      <c r="J611" s="6"/>
      <c r="K611" s="6"/>
      <c r="T611" s="6"/>
      <c r="Y611" s="4"/>
      <c r="Z611" s="5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>
      <c r="D612" s="6"/>
      <c r="E612" s="6"/>
      <c r="F612" s="6"/>
      <c r="G612" s="6"/>
      <c r="H612" s="6"/>
      <c r="I612" s="6"/>
      <c r="J612" s="6"/>
      <c r="K612" s="6"/>
      <c r="T612" s="6"/>
      <c r="Y612" s="4"/>
      <c r="Z612" s="5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>
      <c r="D613" s="6"/>
      <c r="E613" s="6"/>
      <c r="F613" s="6"/>
      <c r="G613" s="6"/>
      <c r="H613" s="6"/>
      <c r="I613" s="6"/>
      <c r="J613" s="6"/>
      <c r="K613" s="6"/>
      <c r="T613" s="6"/>
      <c r="Y613" s="4"/>
      <c r="Z613" s="5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>
      <c r="D614" s="6"/>
      <c r="E614" s="6"/>
      <c r="F614" s="6"/>
      <c r="G614" s="6"/>
      <c r="H614" s="6"/>
      <c r="I614" s="6"/>
      <c r="J614" s="6"/>
      <c r="K614" s="6"/>
      <c r="T614" s="6"/>
      <c r="Y614" s="4"/>
      <c r="Z614" s="5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>
      <c r="D615" s="6"/>
      <c r="E615" s="6"/>
      <c r="F615" s="6"/>
      <c r="G615" s="6"/>
      <c r="H615" s="6"/>
      <c r="I615" s="6"/>
      <c r="J615" s="6"/>
      <c r="K615" s="6"/>
      <c r="T615" s="6"/>
      <c r="Y615" s="4"/>
      <c r="Z615" s="5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>
      <c r="D616" s="6"/>
      <c r="E616" s="6"/>
      <c r="F616" s="6"/>
      <c r="G616" s="6"/>
      <c r="H616" s="6"/>
      <c r="I616" s="6"/>
      <c r="J616" s="6"/>
      <c r="K616" s="6"/>
      <c r="T616" s="6"/>
      <c r="Y616" s="4"/>
      <c r="Z616" s="5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>
      <c r="D617" s="6"/>
      <c r="E617" s="6"/>
      <c r="F617" s="6"/>
      <c r="G617" s="6"/>
      <c r="H617" s="6"/>
      <c r="I617" s="6"/>
      <c r="J617" s="6"/>
      <c r="K617" s="6"/>
      <c r="T617" s="6"/>
      <c r="Y617" s="4"/>
      <c r="Z617" s="5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>
      <c r="D618" s="6"/>
      <c r="E618" s="6"/>
      <c r="F618" s="6"/>
      <c r="G618" s="6"/>
      <c r="H618" s="6"/>
      <c r="I618" s="6"/>
      <c r="J618" s="6"/>
      <c r="K618" s="6"/>
      <c r="T618" s="6"/>
      <c r="Y618" s="4"/>
      <c r="Z618" s="5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>
      <c r="D619" s="6"/>
      <c r="E619" s="6"/>
      <c r="F619" s="6"/>
      <c r="G619" s="6"/>
      <c r="H619" s="6"/>
      <c r="I619" s="6"/>
      <c r="J619" s="6"/>
      <c r="K619" s="6"/>
      <c r="T619" s="6"/>
      <c r="Y619" s="4"/>
      <c r="Z619" s="5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>
      <c r="D620" s="6"/>
      <c r="E620" s="6"/>
      <c r="F620" s="6"/>
      <c r="G620" s="6"/>
      <c r="H620" s="6"/>
      <c r="I620" s="6"/>
      <c r="J620" s="6"/>
      <c r="K620" s="6"/>
      <c r="T620" s="6"/>
      <c r="Y620" s="4"/>
      <c r="Z620" s="5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>
      <c r="D621" s="6"/>
      <c r="E621" s="6"/>
      <c r="F621" s="6"/>
      <c r="G621" s="6"/>
      <c r="H621" s="6"/>
      <c r="I621" s="6"/>
      <c r="J621" s="6"/>
      <c r="K621" s="6"/>
      <c r="T621" s="6"/>
      <c r="Y621" s="4"/>
      <c r="Z621" s="5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>
      <c r="D622" s="6"/>
      <c r="E622" s="6"/>
      <c r="F622" s="6"/>
      <c r="G622" s="6"/>
      <c r="H622" s="6"/>
      <c r="I622" s="6"/>
      <c r="J622" s="6"/>
      <c r="K622" s="6"/>
      <c r="T622" s="6"/>
      <c r="Y622" s="4"/>
      <c r="Z622" s="5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>
      <c r="D623" s="6"/>
      <c r="E623" s="6"/>
      <c r="F623" s="6"/>
      <c r="G623" s="6"/>
      <c r="H623" s="6"/>
      <c r="I623" s="6"/>
      <c r="J623" s="6"/>
      <c r="K623" s="6"/>
      <c r="T623" s="6"/>
      <c r="Y623" s="4"/>
      <c r="Z623" s="5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>
      <c r="D624" s="6"/>
      <c r="E624" s="6"/>
      <c r="F624" s="6"/>
      <c r="G624" s="6"/>
      <c r="H624" s="6"/>
      <c r="I624" s="6"/>
      <c r="J624" s="6"/>
      <c r="K624" s="6"/>
      <c r="T624" s="6"/>
      <c r="Y624" s="4"/>
      <c r="Z624" s="5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>
      <c r="D625" s="6"/>
      <c r="E625" s="6"/>
      <c r="F625" s="6"/>
      <c r="G625" s="6"/>
      <c r="H625" s="6"/>
      <c r="I625" s="6"/>
      <c r="J625" s="6"/>
      <c r="K625" s="6"/>
      <c r="T625" s="6"/>
      <c r="Y625" s="4"/>
      <c r="Z625" s="5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>
      <c r="D626" s="6"/>
      <c r="E626" s="6"/>
      <c r="F626" s="6"/>
      <c r="G626" s="6"/>
      <c r="H626" s="6"/>
      <c r="I626" s="6"/>
      <c r="J626" s="6"/>
      <c r="K626" s="6"/>
      <c r="T626" s="6"/>
      <c r="Y626" s="4"/>
      <c r="Z626" s="5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>
      <c r="D627" s="6"/>
      <c r="E627" s="6"/>
      <c r="F627" s="6"/>
      <c r="G627" s="6"/>
      <c r="H627" s="6"/>
      <c r="I627" s="6"/>
      <c r="J627" s="6"/>
      <c r="K627" s="6"/>
      <c r="T627" s="6"/>
      <c r="Y627" s="4"/>
      <c r="Z627" s="5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>
      <c r="D628" s="6"/>
      <c r="E628" s="6"/>
      <c r="F628" s="6"/>
      <c r="G628" s="6"/>
      <c r="H628" s="6"/>
      <c r="I628" s="6"/>
      <c r="J628" s="6"/>
      <c r="K628" s="6"/>
      <c r="T628" s="6"/>
      <c r="Y628" s="4"/>
      <c r="Z628" s="5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>
      <c r="D629" s="6"/>
      <c r="E629" s="6"/>
      <c r="F629" s="6"/>
      <c r="G629" s="6"/>
      <c r="H629" s="6"/>
      <c r="I629" s="6"/>
      <c r="J629" s="6"/>
      <c r="K629" s="6"/>
      <c r="T629" s="6"/>
      <c r="Y629" s="4"/>
      <c r="Z629" s="5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>
      <c r="D630" s="6"/>
      <c r="E630" s="6"/>
      <c r="F630" s="6"/>
      <c r="G630" s="6"/>
      <c r="H630" s="6"/>
      <c r="I630" s="6"/>
      <c r="J630" s="6"/>
      <c r="K630" s="6"/>
      <c r="T630" s="6"/>
      <c r="Y630" s="4"/>
      <c r="Z630" s="5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>
      <c r="D631" s="6"/>
      <c r="E631" s="6"/>
      <c r="F631" s="6"/>
      <c r="G631" s="6"/>
      <c r="H631" s="6"/>
      <c r="I631" s="6"/>
      <c r="J631" s="6"/>
      <c r="K631" s="6"/>
      <c r="T631" s="6"/>
      <c r="Y631" s="4"/>
      <c r="Z631" s="5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>
      <c r="D632" s="6"/>
      <c r="E632" s="6"/>
      <c r="F632" s="6"/>
      <c r="G632" s="6"/>
      <c r="H632" s="6"/>
      <c r="I632" s="6"/>
      <c r="J632" s="6"/>
      <c r="K632" s="6"/>
      <c r="T632" s="6"/>
      <c r="Y632" s="4"/>
      <c r="Z632" s="5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>
      <c r="D633" s="6"/>
      <c r="E633" s="6"/>
      <c r="F633" s="6"/>
      <c r="G633" s="6"/>
      <c r="H633" s="6"/>
      <c r="I633" s="6"/>
      <c r="J633" s="6"/>
      <c r="K633" s="6"/>
      <c r="T633" s="6"/>
      <c r="Y633" s="4"/>
      <c r="Z633" s="5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>
      <c r="D634" s="6"/>
      <c r="E634" s="6"/>
      <c r="F634" s="6"/>
      <c r="G634" s="6"/>
      <c r="H634" s="6"/>
      <c r="I634" s="6"/>
      <c r="J634" s="6"/>
      <c r="K634" s="6"/>
      <c r="T634" s="6"/>
      <c r="Y634" s="4"/>
      <c r="Z634" s="5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>
      <c r="D635" s="6"/>
      <c r="E635" s="6"/>
      <c r="F635" s="6"/>
      <c r="G635" s="6"/>
      <c r="H635" s="6"/>
      <c r="I635" s="6"/>
      <c r="J635" s="6"/>
      <c r="K635" s="6"/>
      <c r="T635" s="6"/>
      <c r="Y635" s="4"/>
      <c r="Z635" s="5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>
      <c r="D636" s="6"/>
      <c r="E636" s="6"/>
      <c r="F636" s="6"/>
      <c r="G636" s="6"/>
      <c r="H636" s="6"/>
      <c r="I636" s="6"/>
      <c r="J636" s="6"/>
      <c r="K636" s="6"/>
      <c r="T636" s="6"/>
      <c r="Y636" s="4"/>
      <c r="Z636" s="5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>
      <c r="D637" s="6"/>
      <c r="E637" s="6"/>
      <c r="F637" s="6"/>
      <c r="G637" s="6"/>
      <c r="H637" s="6"/>
      <c r="I637" s="6"/>
      <c r="J637" s="6"/>
      <c r="K637" s="6"/>
      <c r="T637" s="6"/>
      <c r="Y637" s="4"/>
      <c r="Z637" s="5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>
      <c r="D638" s="6"/>
      <c r="E638" s="6"/>
      <c r="F638" s="6"/>
      <c r="G638" s="6"/>
      <c r="H638" s="6"/>
      <c r="I638" s="6"/>
      <c r="J638" s="6"/>
      <c r="K638" s="6"/>
      <c r="T638" s="6"/>
      <c r="Y638" s="4"/>
      <c r="Z638" s="5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>
      <c r="D639" s="6"/>
      <c r="E639" s="6"/>
      <c r="F639" s="6"/>
      <c r="G639" s="6"/>
      <c r="H639" s="6"/>
      <c r="I639" s="6"/>
      <c r="J639" s="6"/>
      <c r="K639" s="6"/>
      <c r="T639" s="6"/>
      <c r="Y639" s="4"/>
      <c r="Z639" s="5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>
      <c r="D640" s="6"/>
      <c r="E640" s="6"/>
      <c r="F640" s="6"/>
      <c r="G640" s="6"/>
      <c r="H640" s="6"/>
      <c r="I640" s="6"/>
      <c r="J640" s="6"/>
      <c r="K640" s="6"/>
      <c r="T640" s="6"/>
      <c r="Y640" s="4"/>
      <c r="Z640" s="5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>
      <c r="D641" s="6"/>
      <c r="E641" s="6"/>
      <c r="F641" s="6"/>
      <c r="G641" s="6"/>
      <c r="H641" s="6"/>
      <c r="I641" s="6"/>
      <c r="J641" s="6"/>
      <c r="K641" s="6"/>
      <c r="T641" s="6"/>
      <c r="Y641" s="4"/>
      <c r="Z641" s="5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>
      <c r="D642" s="6"/>
      <c r="E642" s="6"/>
      <c r="F642" s="6"/>
      <c r="G642" s="6"/>
      <c r="H642" s="6"/>
      <c r="I642" s="6"/>
      <c r="J642" s="6"/>
      <c r="K642" s="6"/>
      <c r="T642" s="6"/>
      <c r="Y642" s="4"/>
      <c r="Z642" s="5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>
      <c r="D643" s="6"/>
      <c r="E643" s="6"/>
      <c r="F643" s="6"/>
      <c r="G643" s="6"/>
      <c r="H643" s="6"/>
      <c r="I643" s="6"/>
      <c r="J643" s="6"/>
      <c r="K643" s="6"/>
      <c r="T643" s="6"/>
      <c r="Y643" s="4"/>
      <c r="Z643" s="5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>
      <c r="D644" s="6"/>
      <c r="E644" s="6"/>
      <c r="F644" s="6"/>
      <c r="G644" s="6"/>
      <c r="H644" s="6"/>
      <c r="I644" s="6"/>
      <c r="J644" s="6"/>
      <c r="K644" s="6"/>
      <c r="T644" s="6"/>
      <c r="Y644" s="4"/>
      <c r="Z644" s="5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>
      <c r="D645" s="6"/>
      <c r="E645" s="6"/>
      <c r="F645" s="6"/>
      <c r="G645" s="6"/>
      <c r="H645" s="6"/>
      <c r="I645" s="6"/>
      <c r="J645" s="6"/>
      <c r="K645" s="6"/>
      <c r="T645" s="6"/>
      <c r="Y645" s="4"/>
      <c r="Z645" s="5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>
      <c r="D646" s="6"/>
      <c r="E646" s="6"/>
      <c r="F646" s="6"/>
      <c r="G646" s="6"/>
      <c r="H646" s="6"/>
      <c r="I646" s="6"/>
      <c r="J646" s="6"/>
      <c r="K646" s="6"/>
      <c r="T646" s="6"/>
      <c r="Y646" s="4"/>
      <c r="Z646" s="5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>
      <c r="D647" s="6"/>
      <c r="E647" s="6"/>
      <c r="F647" s="6"/>
      <c r="G647" s="6"/>
      <c r="H647" s="6"/>
      <c r="I647" s="6"/>
      <c r="J647" s="6"/>
      <c r="K647" s="6"/>
      <c r="T647" s="6"/>
      <c r="Y647" s="4"/>
      <c r="Z647" s="5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>
      <c r="D648" s="6"/>
      <c r="E648" s="6"/>
      <c r="F648" s="6"/>
      <c r="G648" s="6"/>
      <c r="H648" s="6"/>
      <c r="I648" s="6"/>
      <c r="J648" s="6"/>
      <c r="K648" s="6"/>
      <c r="T648" s="6"/>
      <c r="Y648" s="4"/>
      <c r="Z648" s="5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>
      <c r="D649" s="6"/>
      <c r="E649" s="6"/>
      <c r="F649" s="6"/>
      <c r="G649" s="6"/>
      <c r="H649" s="6"/>
      <c r="I649" s="6"/>
      <c r="J649" s="6"/>
      <c r="K649" s="6"/>
      <c r="T649" s="6"/>
      <c r="Y649" s="4"/>
      <c r="Z649" s="5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>
      <c r="D650" s="6"/>
      <c r="E650" s="6"/>
      <c r="F650" s="6"/>
      <c r="G650" s="6"/>
      <c r="H650" s="6"/>
      <c r="I650" s="6"/>
      <c r="J650" s="6"/>
      <c r="K650" s="6"/>
      <c r="T650" s="6"/>
      <c r="Y650" s="4"/>
      <c r="Z650" s="5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>
      <c r="D651" s="6"/>
      <c r="E651" s="6"/>
      <c r="F651" s="6"/>
      <c r="G651" s="6"/>
      <c r="H651" s="6"/>
      <c r="I651" s="6"/>
      <c r="J651" s="6"/>
      <c r="K651" s="6"/>
      <c r="T651" s="6"/>
      <c r="Y651" s="4"/>
      <c r="Z651" s="5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>
      <c r="D652" s="6"/>
      <c r="E652" s="6"/>
      <c r="F652" s="6"/>
      <c r="G652" s="6"/>
      <c r="H652" s="6"/>
      <c r="I652" s="6"/>
      <c r="J652" s="6"/>
      <c r="K652" s="6"/>
      <c r="T652" s="6"/>
      <c r="Y652" s="4"/>
      <c r="Z652" s="5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>
      <c r="D653" s="6"/>
      <c r="E653" s="6"/>
      <c r="F653" s="6"/>
      <c r="G653" s="6"/>
      <c r="H653" s="6"/>
      <c r="I653" s="6"/>
      <c r="J653" s="6"/>
      <c r="K653" s="6"/>
      <c r="T653" s="6"/>
      <c r="Y653" s="4"/>
      <c r="Z653" s="5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>
      <c r="D654" s="6"/>
      <c r="E654" s="6"/>
      <c r="F654" s="6"/>
      <c r="G654" s="6"/>
      <c r="H654" s="6"/>
      <c r="I654" s="6"/>
      <c r="J654" s="6"/>
      <c r="K654" s="6"/>
      <c r="T654" s="6"/>
      <c r="Y654" s="4"/>
      <c r="Z654" s="5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>
      <c r="D655" s="6"/>
      <c r="E655" s="6"/>
      <c r="F655" s="6"/>
      <c r="G655" s="6"/>
      <c r="H655" s="6"/>
      <c r="I655" s="6"/>
      <c r="J655" s="6"/>
      <c r="K655" s="6"/>
      <c r="T655" s="6"/>
      <c r="Y655" s="4"/>
      <c r="Z655" s="5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>
      <c r="D656" s="6"/>
      <c r="E656" s="6"/>
      <c r="F656" s="6"/>
      <c r="G656" s="6"/>
      <c r="H656" s="6"/>
      <c r="I656" s="6"/>
      <c r="J656" s="6"/>
      <c r="K656" s="6"/>
      <c r="T656" s="6"/>
      <c r="Y656" s="4"/>
      <c r="Z656" s="5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>
      <c r="D657" s="6"/>
      <c r="E657" s="6"/>
      <c r="F657" s="6"/>
      <c r="G657" s="6"/>
      <c r="H657" s="6"/>
      <c r="I657" s="6"/>
      <c r="J657" s="6"/>
      <c r="K657" s="6"/>
      <c r="T657" s="6"/>
      <c r="Y657" s="4"/>
      <c r="Z657" s="5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>
      <c r="D658" s="6"/>
      <c r="E658" s="6"/>
      <c r="F658" s="6"/>
      <c r="G658" s="6"/>
      <c r="H658" s="6"/>
      <c r="I658" s="6"/>
      <c r="J658" s="6"/>
      <c r="K658" s="6"/>
      <c r="T658" s="6"/>
      <c r="Y658" s="4"/>
      <c r="Z658" s="5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>
      <c r="D659" s="6"/>
      <c r="E659" s="6"/>
      <c r="F659" s="6"/>
      <c r="G659" s="6"/>
      <c r="H659" s="6"/>
      <c r="I659" s="6"/>
      <c r="J659" s="6"/>
      <c r="K659" s="6"/>
      <c r="T659" s="6"/>
      <c r="Y659" s="4"/>
      <c r="Z659" s="5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>
      <c r="D660" s="6"/>
      <c r="E660" s="6"/>
      <c r="F660" s="6"/>
      <c r="G660" s="6"/>
      <c r="H660" s="6"/>
      <c r="I660" s="6"/>
      <c r="J660" s="6"/>
      <c r="K660" s="6"/>
      <c r="T660" s="6"/>
      <c r="Y660" s="4"/>
      <c r="Z660" s="5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>
      <c r="D661" s="6"/>
      <c r="E661" s="6"/>
      <c r="F661" s="6"/>
      <c r="G661" s="6"/>
      <c r="H661" s="6"/>
      <c r="I661" s="6"/>
      <c r="J661" s="6"/>
      <c r="K661" s="6"/>
      <c r="T661" s="6"/>
      <c r="Y661" s="4"/>
      <c r="Z661" s="5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>
      <c r="D662" s="6"/>
      <c r="E662" s="6"/>
      <c r="F662" s="6"/>
      <c r="G662" s="6"/>
      <c r="H662" s="6"/>
      <c r="I662" s="6"/>
      <c r="J662" s="6"/>
      <c r="K662" s="6"/>
      <c r="T662" s="6"/>
      <c r="Y662" s="4"/>
      <c r="Z662" s="5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>
      <c r="D663" s="6"/>
      <c r="E663" s="6"/>
      <c r="F663" s="6"/>
      <c r="G663" s="6"/>
      <c r="H663" s="6"/>
      <c r="I663" s="6"/>
      <c r="J663" s="6"/>
      <c r="K663" s="6"/>
      <c r="T663" s="6"/>
      <c r="Y663" s="4"/>
      <c r="Z663" s="5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>
      <c r="D664" s="6"/>
      <c r="E664" s="6"/>
      <c r="F664" s="6"/>
      <c r="G664" s="6"/>
      <c r="H664" s="6"/>
      <c r="I664" s="6"/>
      <c r="J664" s="6"/>
      <c r="K664" s="6"/>
      <c r="T664" s="6"/>
      <c r="Y664" s="4"/>
      <c r="Z664" s="5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>
      <c r="D665" s="6"/>
      <c r="E665" s="6"/>
      <c r="F665" s="6"/>
      <c r="G665" s="6"/>
      <c r="H665" s="6"/>
      <c r="I665" s="6"/>
      <c r="J665" s="6"/>
      <c r="K665" s="6"/>
      <c r="T665" s="6"/>
      <c r="Y665" s="4"/>
      <c r="Z665" s="5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>
      <c r="D666" s="6"/>
      <c r="E666" s="6"/>
      <c r="F666" s="6"/>
      <c r="G666" s="6"/>
      <c r="H666" s="6"/>
      <c r="I666" s="6"/>
      <c r="J666" s="6"/>
      <c r="K666" s="6"/>
      <c r="T666" s="6"/>
      <c r="Y666" s="4"/>
      <c r="Z666" s="5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>
      <c r="D667" s="6"/>
      <c r="E667" s="6"/>
      <c r="F667" s="6"/>
      <c r="G667" s="6"/>
      <c r="H667" s="6"/>
      <c r="I667" s="6"/>
      <c r="J667" s="6"/>
      <c r="K667" s="6"/>
      <c r="T667" s="6"/>
      <c r="Y667" s="4"/>
      <c r="Z667" s="5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>
      <c r="D668" s="6"/>
      <c r="E668" s="6"/>
      <c r="F668" s="6"/>
      <c r="G668" s="6"/>
      <c r="H668" s="6"/>
      <c r="I668" s="6"/>
      <c r="J668" s="6"/>
      <c r="K668" s="6"/>
      <c r="T668" s="6"/>
      <c r="Y668" s="4"/>
      <c r="Z668" s="5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>
      <c r="D669" s="6"/>
      <c r="E669" s="6"/>
      <c r="F669" s="6"/>
      <c r="G669" s="6"/>
      <c r="H669" s="6"/>
      <c r="I669" s="6"/>
      <c r="J669" s="6"/>
      <c r="K669" s="6"/>
      <c r="T669" s="6"/>
      <c r="Y669" s="4"/>
      <c r="Z669" s="5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>
      <c r="D670" s="6"/>
      <c r="E670" s="6"/>
      <c r="F670" s="6"/>
      <c r="G670" s="6"/>
      <c r="H670" s="6"/>
      <c r="I670" s="6"/>
      <c r="J670" s="6"/>
      <c r="K670" s="6"/>
      <c r="T670" s="6"/>
      <c r="Y670" s="4"/>
      <c r="Z670" s="5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>
      <c r="D671" s="6"/>
      <c r="E671" s="6"/>
      <c r="F671" s="6"/>
      <c r="G671" s="6"/>
      <c r="H671" s="6"/>
      <c r="I671" s="6"/>
      <c r="J671" s="6"/>
      <c r="K671" s="6"/>
      <c r="T671" s="6"/>
      <c r="Y671" s="4"/>
      <c r="Z671" s="5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>
      <c r="D672" s="6"/>
      <c r="E672" s="6"/>
      <c r="F672" s="6"/>
      <c r="G672" s="6"/>
      <c r="H672" s="6"/>
      <c r="I672" s="6"/>
      <c r="J672" s="6"/>
      <c r="K672" s="6"/>
      <c r="T672" s="6"/>
      <c r="Y672" s="4"/>
      <c r="Z672" s="5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>
      <c r="D673" s="6"/>
      <c r="E673" s="6"/>
      <c r="F673" s="6"/>
      <c r="G673" s="6"/>
      <c r="H673" s="6"/>
      <c r="I673" s="6"/>
      <c r="J673" s="6"/>
      <c r="K673" s="6"/>
      <c r="T673" s="6"/>
      <c r="Y673" s="4"/>
      <c r="Z673" s="5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>
      <c r="D674" s="6"/>
      <c r="E674" s="6"/>
      <c r="F674" s="6"/>
      <c r="G674" s="6"/>
      <c r="H674" s="6"/>
      <c r="I674" s="6"/>
      <c r="J674" s="6"/>
      <c r="K674" s="6"/>
      <c r="T674" s="6"/>
      <c r="Y674" s="4"/>
      <c r="Z674" s="5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>
      <c r="D675" s="6"/>
      <c r="E675" s="6"/>
      <c r="F675" s="6"/>
      <c r="G675" s="6"/>
      <c r="H675" s="6"/>
      <c r="I675" s="6"/>
      <c r="J675" s="6"/>
      <c r="K675" s="6"/>
      <c r="T675" s="6"/>
      <c r="Y675" s="4"/>
      <c r="Z675" s="5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>
      <c r="D676" s="6"/>
      <c r="E676" s="6"/>
      <c r="F676" s="6"/>
      <c r="G676" s="6"/>
      <c r="H676" s="6"/>
      <c r="I676" s="6"/>
      <c r="J676" s="6"/>
      <c r="K676" s="6"/>
      <c r="T676" s="6"/>
      <c r="Y676" s="4"/>
      <c r="Z676" s="5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>
      <c r="D677" s="6"/>
      <c r="E677" s="6"/>
      <c r="F677" s="6"/>
      <c r="G677" s="6"/>
      <c r="H677" s="6"/>
      <c r="I677" s="6"/>
      <c r="J677" s="6"/>
      <c r="K677" s="6"/>
      <c r="T677" s="6"/>
      <c r="Y677" s="4"/>
      <c r="Z677" s="5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>
      <c r="D678" s="6"/>
      <c r="E678" s="6"/>
      <c r="F678" s="6"/>
      <c r="G678" s="6"/>
      <c r="H678" s="6"/>
      <c r="I678" s="6"/>
      <c r="J678" s="6"/>
      <c r="K678" s="6"/>
      <c r="T678" s="6"/>
      <c r="Y678" s="4"/>
      <c r="Z678" s="5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>
      <c r="D679" s="6"/>
      <c r="E679" s="6"/>
      <c r="F679" s="6"/>
      <c r="G679" s="6"/>
      <c r="H679" s="6"/>
      <c r="I679" s="6"/>
      <c r="J679" s="6"/>
      <c r="K679" s="6"/>
      <c r="T679" s="6"/>
      <c r="Y679" s="4"/>
      <c r="Z679" s="5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>
      <c r="D680" s="6"/>
      <c r="E680" s="6"/>
      <c r="F680" s="6"/>
      <c r="G680" s="6"/>
      <c r="H680" s="6"/>
      <c r="I680" s="6"/>
      <c r="J680" s="6"/>
      <c r="K680" s="6"/>
      <c r="T680" s="6"/>
      <c r="Y680" s="4"/>
      <c r="Z680" s="5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>
      <c r="D681" s="6"/>
      <c r="E681" s="6"/>
      <c r="F681" s="6"/>
      <c r="G681" s="6"/>
      <c r="H681" s="6"/>
      <c r="I681" s="6"/>
      <c r="J681" s="6"/>
      <c r="K681" s="6"/>
      <c r="T681" s="6"/>
      <c r="Y681" s="4"/>
      <c r="Z681" s="5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>
      <c r="D682" s="6"/>
      <c r="E682" s="6"/>
      <c r="F682" s="6"/>
      <c r="G682" s="6"/>
      <c r="H682" s="6"/>
      <c r="I682" s="6"/>
      <c r="J682" s="6"/>
      <c r="K682" s="6"/>
      <c r="T682" s="6"/>
      <c r="Y682" s="4"/>
      <c r="Z682" s="5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>
      <c r="D683" s="6"/>
      <c r="E683" s="6"/>
      <c r="F683" s="6"/>
      <c r="G683" s="6"/>
      <c r="H683" s="6"/>
      <c r="I683" s="6"/>
      <c r="J683" s="6"/>
      <c r="K683" s="6"/>
      <c r="T683" s="6"/>
      <c r="Y683" s="4"/>
      <c r="Z683" s="5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>
      <c r="D684" s="6"/>
      <c r="E684" s="6"/>
      <c r="F684" s="6"/>
      <c r="G684" s="6"/>
      <c r="H684" s="6"/>
      <c r="I684" s="6"/>
      <c r="J684" s="6"/>
      <c r="K684" s="6"/>
      <c r="T684" s="6"/>
      <c r="Y684" s="4"/>
      <c r="Z684" s="5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>
      <c r="D685" s="6"/>
      <c r="E685" s="6"/>
      <c r="F685" s="6"/>
      <c r="G685" s="6"/>
      <c r="H685" s="6"/>
      <c r="I685" s="6"/>
      <c r="J685" s="6"/>
      <c r="K685" s="6"/>
      <c r="T685" s="6"/>
      <c r="Y685" s="4"/>
      <c r="Z685" s="5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>
      <c r="D686" s="6"/>
      <c r="E686" s="6"/>
      <c r="F686" s="6"/>
      <c r="G686" s="6"/>
      <c r="H686" s="6"/>
      <c r="I686" s="6"/>
      <c r="J686" s="6"/>
      <c r="K686" s="6"/>
      <c r="T686" s="6"/>
      <c r="Y686" s="4"/>
      <c r="Z686" s="5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>
      <c r="D687" s="6"/>
      <c r="E687" s="6"/>
      <c r="F687" s="6"/>
      <c r="G687" s="6"/>
      <c r="H687" s="6"/>
      <c r="I687" s="6"/>
      <c r="J687" s="6"/>
      <c r="K687" s="6"/>
      <c r="T687" s="6"/>
      <c r="Y687" s="4"/>
      <c r="Z687" s="5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>
      <c r="D688" s="6"/>
      <c r="E688" s="6"/>
      <c r="F688" s="6"/>
      <c r="G688" s="6"/>
      <c r="H688" s="6"/>
      <c r="I688" s="6"/>
      <c r="J688" s="6"/>
      <c r="K688" s="6"/>
      <c r="T688" s="6"/>
      <c r="Y688" s="4"/>
      <c r="Z688" s="5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>
      <c r="D689" s="6"/>
      <c r="E689" s="6"/>
      <c r="F689" s="6"/>
      <c r="G689" s="6"/>
      <c r="H689" s="6"/>
      <c r="I689" s="6"/>
      <c r="J689" s="6"/>
      <c r="K689" s="6"/>
      <c r="T689" s="6"/>
      <c r="Y689" s="4"/>
      <c r="Z689" s="5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>
      <c r="D690" s="6"/>
      <c r="E690" s="6"/>
      <c r="F690" s="6"/>
      <c r="G690" s="6"/>
      <c r="H690" s="6"/>
      <c r="I690" s="6"/>
      <c r="J690" s="6"/>
      <c r="K690" s="6"/>
      <c r="T690" s="6"/>
      <c r="Y690" s="4"/>
      <c r="Z690" s="5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>
      <c r="D691" s="6"/>
      <c r="E691" s="6"/>
      <c r="F691" s="6"/>
      <c r="G691" s="6"/>
      <c r="H691" s="6"/>
      <c r="I691" s="6"/>
      <c r="J691" s="6"/>
      <c r="K691" s="6"/>
      <c r="T691" s="6"/>
      <c r="Y691" s="4"/>
      <c r="Z691" s="5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>
      <c r="D692" s="6"/>
      <c r="E692" s="6"/>
      <c r="F692" s="6"/>
      <c r="G692" s="6"/>
      <c r="H692" s="6"/>
      <c r="I692" s="6"/>
      <c r="J692" s="6"/>
      <c r="K692" s="6"/>
      <c r="T692" s="6"/>
      <c r="Y692" s="4"/>
      <c r="Z692" s="5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>
      <c r="D693" s="6"/>
      <c r="E693" s="6"/>
      <c r="F693" s="6"/>
      <c r="G693" s="6"/>
      <c r="H693" s="6"/>
      <c r="I693" s="6"/>
      <c r="J693" s="6"/>
      <c r="K693" s="6"/>
      <c r="T693" s="6"/>
      <c r="Y693" s="4"/>
      <c r="Z693" s="5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>
      <c r="D694" s="6"/>
      <c r="E694" s="6"/>
      <c r="F694" s="6"/>
      <c r="G694" s="6"/>
      <c r="H694" s="6"/>
      <c r="I694" s="6"/>
      <c r="J694" s="6"/>
      <c r="K694" s="6"/>
      <c r="T694" s="6"/>
      <c r="Y694" s="4"/>
      <c r="Z694" s="5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>
      <c r="D695" s="6"/>
      <c r="E695" s="6"/>
      <c r="F695" s="6"/>
      <c r="G695" s="6"/>
      <c r="H695" s="6"/>
      <c r="I695" s="6"/>
      <c r="J695" s="6"/>
      <c r="K695" s="6"/>
      <c r="T695" s="6"/>
      <c r="Y695" s="4"/>
      <c r="Z695" s="5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>
      <c r="D696" s="6"/>
      <c r="E696" s="6"/>
      <c r="F696" s="6"/>
      <c r="G696" s="6"/>
      <c r="H696" s="6"/>
      <c r="I696" s="6"/>
      <c r="J696" s="6"/>
      <c r="K696" s="6"/>
      <c r="T696" s="6"/>
      <c r="Y696" s="4"/>
      <c r="Z696" s="5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>
      <c r="D697" s="6"/>
      <c r="E697" s="6"/>
      <c r="F697" s="6"/>
      <c r="G697" s="6"/>
      <c r="H697" s="6"/>
      <c r="I697" s="6"/>
      <c r="J697" s="6"/>
      <c r="K697" s="6"/>
      <c r="T697" s="6"/>
      <c r="Y697" s="4"/>
      <c r="Z697" s="5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>
      <c r="D698" s="6"/>
      <c r="E698" s="6"/>
      <c r="F698" s="6"/>
      <c r="G698" s="6"/>
      <c r="H698" s="6"/>
      <c r="I698" s="6"/>
      <c r="J698" s="6"/>
      <c r="K698" s="6"/>
      <c r="T698" s="6"/>
      <c r="Y698" s="4"/>
      <c r="Z698" s="5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>
      <c r="D699" s="6"/>
      <c r="E699" s="6"/>
      <c r="F699" s="6"/>
      <c r="G699" s="6"/>
      <c r="H699" s="6"/>
      <c r="I699" s="6"/>
      <c r="J699" s="6"/>
      <c r="K699" s="6"/>
      <c r="T699" s="6"/>
      <c r="Y699" s="4"/>
      <c r="Z699" s="5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>
      <c r="D700" s="6"/>
      <c r="E700" s="6"/>
      <c r="F700" s="6"/>
      <c r="G700" s="6"/>
      <c r="H700" s="6"/>
      <c r="I700" s="6"/>
      <c r="J700" s="6"/>
      <c r="K700" s="6"/>
      <c r="T700" s="6"/>
      <c r="Y700" s="4"/>
      <c r="Z700" s="5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>
      <c r="D701" s="6"/>
      <c r="E701" s="6"/>
      <c r="F701" s="6"/>
      <c r="G701" s="6"/>
      <c r="H701" s="6"/>
      <c r="I701" s="6"/>
      <c r="J701" s="6"/>
      <c r="K701" s="6"/>
      <c r="T701" s="6"/>
      <c r="Y701" s="4"/>
      <c r="Z701" s="5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>
      <c r="D702" s="6"/>
      <c r="E702" s="6"/>
      <c r="F702" s="6"/>
      <c r="G702" s="6"/>
      <c r="H702" s="6"/>
      <c r="I702" s="6"/>
      <c r="J702" s="6"/>
      <c r="K702" s="6"/>
      <c r="T702" s="6"/>
      <c r="Y702" s="4"/>
      <c r="Z702" s="5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>
      <c r="D703" s="6"/>
      <c r="E703" s="6"/>
      <c r="F703" s="6"/>
      <c r="G703" s="6"/>
      <c r="H703" s="6"/>
      <c r="I703" s="6"/>
      <c r="J703" s="6"/>
      <c r="K703" s="6"/>
      <c r="T703" s="6"/>
      <c r="Y703" s="4"/>
      <c r="Z703" s="5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>
      <c r="D704" s="6"/>
      <c r="E704" s="6"/>
      <c r="F704" s="6"/>
      <c r="G704" s="6"/>
      <c r="H704" s="6"/>
      <c r="I704" s="6"/>
      <c r="J704" s="6"/>
      <c r="K704" s="6"/>
      <c r="T704" s="6"/>
      <c r="Y704" s="4"/>
      <c r="Z704" s="5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>
      <c r="D705" s="6"/>
      <c r="E705" s="6"/>
      <c r="F705" s="6"/>
      <c r="G705" s="6"/>
      <c r="H705" s="6"/>
      <c r="I705" s="6"/>
      <c r="J705" s="6"/>
      <c r="K705" s="6"/>
      <c r="T705" s="6"/>
      <c r="Y705" s="4"/>
      <c r="Z705" s="5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>
      <c r="D706" s="6"/>
      <c r="E706" s="6"/>
      <c r="F706" s="6"/>
      <c r="G706" s="6"/>
      <c r="H706" s="6"/>
      <c r="I706" s="6"/>
      <c r="J706" s="6"/>
      <c r="K706" s="6"/>
      <c r="T706" s="6"/>
      <c r="Y706" s="4"/>
      <c r="Z706" s="5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>
      <c r="D707" s="6"/>
      <c r="E707" s="6"/>
      <c r="F707" s="6"/>
      <c r="G707" s="6"/>
      <c r="H707" s="6"/>
      <c r="I707" s="6"/>
      <c r="J707" s="6"/>
      <c r="K707" s="6"/>
      <c r="T707" s="6"/>
      <c r="Y707" s="4"/>
      <c r="Z707" s="5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>
      <c r="D708" s="6"/>
      <c r="E708" s="6"/>
      <c r="F708" s="6"/>
      <c r="G708" s="6"/>
      <c r="H708" s="6"/>
      <c r="I708" s="6"/>
      <c r="J708" s="6"/>
      <c r="K708" s="6"/>
      <c r="T708" s="6"/>
      <c r="Y708" s="4"/>
      <c r="Z708" s="5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>
      <c r="D709" s="6"/>
      <c r="E709" s="6"/>
      <c r="F709" s="6"/>
      <c r="G709" s="6"/>
      <c r="H709" s="6"/>
      <c r="I709" s="6"/>
      <c r="J709" s="6"/>
      <c r="K709" s="6"/>
      <c r="T709" s="6"/>
      <c r="Y709" s="4"/>
      <c r="Z709" s="5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>
      <c r="D710" s="6"/>
      <c r="E710" s="6"/>
      <c r="F710" s="6"/>
      <c r="G710" s="6"/>
      <c r="H710" s="6"/>
      <c r="I710" s="6"/>
      <c r="J710" s="6"/>
      <c r="K710" s="6"/>
      <c r="T710" s="6"/>
      <c r="Y710" s="4"/>
      <c r="Z710" s="5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>
      <c r="D711" s="6"/>
      <c r="E711" s="6"/>
      <c r="F711" s="6"/>
      <c r="G711" s="6"/>
      <c r="H711" s="6"/>
      <c r="I711" s="6"/>
      <c r="J711" s="6"/>
      <c r="K711" s="6"/>
      <c r="T711" s="6"/>
      <c r="Y711" s="4"/>
      <c r="Z711" s="5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>
      <c r="D712" s="6"/>
      <c r="E712" s="6"/>
      <c r="F712" s="6"/>
      <c r="G712" s="6"/>
      <c r="H712" s="6"/>
      <c r="I712" s="6"/>
      <c r="J712" s="6"/>
      <c r="K712" s="6"/>
      <c r="T712" s="6"/>
      <c r="Y712" s="4"/>
      <c r="Z712" s="5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>
      <c r="D713" s="6"/>
      <c r="E713" s="6"/>
      <c r="F713" s="6"/>
      <c r="G713" s="6"/>
      <c r="H713" s="6"/>
      <c r="I713" s="6"/>
      <c r="J713" s="6"/>
      <c r="K713" s="6"/>
      <c r="T713" s="6"/>
      <c r="Y713" s="4"/>
      <c r="Z713" s="5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>
      <c r="D714" s="6"/>
      <c r="E714" s="6"/>
      <c r="F714" s="6"/>
      <c r="G714" s="6"/>
      <c r="H714" s="6"/>
      <c r="I714" s="6"/>
      <c r="J714" s="6"/>
      <c r="K714" s="6"/>
      <c r="T714" s="6"/>
      <c r="Y714" s="4"/>
      <c r="Z714" s="5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>
      <c r="D715" s="6"/>
      <c r="E715" s="6"/>
      <c r="F715" s="6"/>
      <c r="G715" s="6"/>
      <c r="H715" s="6"/>
      <c r="I715" s="6"/>
      <c r="J715" s="6"/>
      <c r="K715" s="6"/>
      <c r="T715" s="6"/>
      <c r="Y715" s="4"/>
      <c r="Z715" s="5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>
      <c r="D716" s="6"/>
      <c r="E716" s="6"/>
      <c r="F716" s="6"/>
      <c r="G716" s="6"/>
      <c r="H716" s="6"/>
      <c r="I716" s="6"/>
      <c r="J716" s="6"/>
      <c r="K716" s="6"/>
      <c r="T716" s="6"/>
      <c r="Y716" s="4"/>
      <c r="Z716" s="5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>
      <c r="D717" s="6"/>
      <c r="E717" s="6"/>
      <c r="F717" s="6"/>
      <c r="G717" s="6"/>
      <c r="H717" s="6"/>
      <c r="I717" s="6"/>
      <c r="J717" s="6"/>
      <c r="K717" s="6"/>
      <c r="T717" s="6"/>
      <c r="Y717" s="4"/>
      <c r="Z717" s="5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>
      <c r="D718" s="6"/>
      <c r="E718" s="6"/>
      <c r="F718" s="6"/>
      <c r="G718" s="6"/>
      <c r="H718" s="6"/>
      <c r="I718" s="6"/>
      <c r="J718" s="6"/>
      <c r="K718" s="6"/>
      <c r="T718" s="6"/>
      <c r="Y718" s="4"/>
      <c r="Z718" s="5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>
      <c r="D719" s="6"/>
      <c r="E719" s="6"/>
      <c r="F719" s="6"/>
      <c r="G719" s="6"/>
      <c r="H719" s="6"/>
      <c r="I719" s="6"/>
      <c r="J719" s="6"/>
      <c r="K719" s="6"/>
      <c r="T719" s="6"/>
      <c r="Y719" s="4"/>
      <c r="Z719" s="5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>
      <c r="D720" s="6"/>
      <c r="E720" s="6"/>
      <c r="F720" s="6"/>
      <c r="G720" s="6"/>
      <c r="H720" s="6"/>
      <c r="I720" s="6"/>
      <c r="J720" s="6"/>
      <c r="K720" s="6"/>
      <c r="T720" s="6"/>
      <c r="Y720" s="4"/>
      <c r="Z720" s="5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>
      <c r="D721" s="6"/>
      <c r="E721" s="6"/>
      <c r="F721" s="6"/>
      <c r="G721" s="6"/>
      <c r="H721" s="6"/>
      <c r="I721" s="6"/>
      <c r="J721" s="6"/>
      <c r="K721" s="6"/>
      <c r="T721" s="6"/>
      <c r="Y721" s="4"/>
      <c r="Z721" s="5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>
      <c r="D722" s="6"/>
      <c r="E722" s="6"/>
      <c r="F722" s="6"/>
      <c r="G722" s="6"/>
      <c r="H722" s="6"/>
      <c r="I722" s="6"/>
      <c r="J722" s="6"/>
      <c r="K722" s="6"/>
      <c r="T722" s="6"/>
      <c r="Y722" s="4"/>
      <c r="Z722" s="5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>
      <c r="D723" s="6"/>
      <c r="E723" s="6"/>
      <c r="F723" s="6"/>
      <c r="G723" s="6"/>
      <c r="H723" s="6"/>
      <c r="I723" s="6"/>
      <c r="J723" s="6"/>
      <c r="K723" s="6"/>
      <c r="T723" s="6"/>
      <c r="Y723" s="4"/>
      <c r="Z723" s="5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>
      <c r="D724" s="6"/>
      <c r="E724" s="6"/>
      <c r="F724" s="6"/>
      <c r="G724" s="6"/>
      <c r="H724" s="6"/>
      <c r="I724" s="6"/>
      <c r="J724" s="6"/>
      <c r="K724" s="6"/>
      <c r="T724" s="6"/>
      <c r="Y724" s="4"/>
      <c r="Z724" s="5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>
      <c r="D725" s="6"/>
      <c r="E725" s="6"/>
      <c r="F725" s="6"/>
      <c r="G725" s="6"/>
      <c r="H725" s="6"/>
      <c r="I725" s="6"/>
      <c r="J725" s="6"/>
      <c r="K725" s="6"/>
      <c r="T725" s="6"/>
      <c r="Y725" s="4"/>
      <c r="Z725" s="5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>
      <c r="D726" s="6"/>
      <c r="E726" s="6"/>
      <c r="F726" s="6"/>
      <c r="G726" s="6"/>
      <c r="H726" s="6"/>
      <c r="I726" s="6"/>
      <c r="J726" s="6"/>
      <c r="K726" s="6"/>
      <c r="T726" s="6"/>
      <c r="Y726" s="4"/>
      <c r="Z726" s="5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>
      <c r="D727" s="6"/>
      <c r="E727" s="6"/>
      <c r="F727" s="6"/>
      <c r="G727" s="6"/>
      <c r="H727" s="6"/>
      <c r="I727" s="6"/>
      <c r="J727" s="6"/>
      <c r="K727" s="6"/>
      <c r="T727" s="6"/>
      <c r="Y727" s="4"/>
      <c r="Z727" s="5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>
      <c r="D728" s="6"/>
      <c r="E728" s="6"/>
      <c r="F728" s="6"/>
      <c r="G728" s="6"/>
      <c r="H728" s="6"/>
      <c r="I728" s="6"/>
      <c r="J728" s="6"/>
      <c r="K728" s="6"/>
      <c r="T728" s="6"/>
      <c r="Y728" s="4"/>
      <c r="Z728" s="5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>
      <c r="D729" s="6"/>
      <c r="E729" s="6"/>
      <c r="F729" s="6"/>
      <c r="G729" s="6"/>
      <c r="H729" s="6"/>
      <c r="I729" s="6"/>
      <c r="J729" s="6"/>
      <c r="K729" s="6"/>
      <c r="T729" s="6"/>
      <c r="Y729" s="4"/>
      <c r="Z729" s="5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>
      <c r="D730" s="6"/>
      <c r="E730" s="6"/>
      <c r="F730" s="6"/>
      <c r="G730" s="6"/>
      <c r="H730" s="6"/>
      <c r="I730" s="6"/>
      <c r="J730" s="6"/>
      <c r="K730" s="6"/>
      <c r="T730" s="6"/>
      <c r="Y730" s="4"/>
      <c r="Z730" s="5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>
      <c r="D731" s="6"/>
      <c r="E731" s="6"/>
      <c r="F731" s="6"/>
      <c r="G731" s="6"/>
      <c r="H731" s="6"/>
      <c r="I731" s="6"/>
      <c r="J731" s="6"/>
      <c r="K731" s="6"/>
      <c r="T731" s="6"/>
      <c r="Y731" s="4"/>
      <c r="Z731" s="5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>
      <c r="D732" s="6"/>
      <c r="E732" s="6"/>
      <c r="F732" s="6"/>
      <c r="G732" s="6"/>
      <c r="H732" s="6"/>
      <c r="I732" s="6"/>
      <c r="J732" s="6"/>
      <c r="K732" s="6"/>
      <c r="T732" s="6"/>
      <c r="Y732" s="4"/>
      <c r="Z732" s="5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>
      <c r="D733" s="6"/>
      <c r="E733" s="6"/>
      <c r="F733" s="6"/>
      <c r="G733" s="6"/>
      <c r="H733" s="6"/>
      <c r="I733" s="6"/>
      <c r="J733" s="6"/>
      <c r="K733" s="6"/>
      <c r="T733" s="6"/>
      <c r="Y733" s="4"/>
      <c r="Z733" s="5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>
      <c r="D734" s="6"/>
      <c r="E734" s="6"/>
      <c r="F734" s="6"/>
      <c r="G734" s="6"/>
      <c r="H734" s="6"/>
      <c r="I734" s="6"/>
      <c r="J734" s="6"/>
      <c r="K734" s="6"/>
      <c r="T734" s="6"/>
      <c r="Y734" s="4"/>
      <c r="Z734" s="5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>
      <c r="D735" s="6"/>
      <c r="E735" s="6"/>
      <c r="F735" s="6"/>
      <c r="G735" s="6"/>
      <c r="H735" s="6"/>
      <c r="I735" s="6"/>
      <c r="J735" s="6"/>
      <c r="K735" s="6"/>
      <c r="T735" s="6"/>
      <c r="Y735" s="4"/>
      <c r="Z735" s="5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>
      <c r="D736" s="6"/>
      <c r="E736" s="6"/>
      <c r="F736" s="6"/>
      <c r="G736" s="6"/>
      <c r="H736" s="6"/>
      <c r="I736" s="6"/>
      <c r="J736" s="6"/>
      <c r="K736" s="6"/>
      <c r="T736" s="6"/>
      <c r="Y736" s="4"/>
      <c r="Z736" s="5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>
      <c r="D737" s="6"/>
      <c r="E737" s="6"/>
      <c r="F737" s="6"/>
      <c r="G737" s="6"/>
      <c r="H737" s="6"/>
      <c r="I737" s="6"/>
      <c r="J737" s="6"/>
      <c r="K737" s="6"/>
      <c r="T737" s="6"/>
      <c r="Y737" s="4"/>
      <c r="Z737" s="5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>
      <c r="D738" s="6"/>
      <c r="E738" s="6"/>
      <c r="F738" s="6"/>
      <c r="G738" s="6"/>
      <c r="H738" s="6"/>
      <c r="I738" s="6"/>
      <c r="J738" s="6"/>
      <c r="K738" s="6"/>
      <c r="T738" s="6"/>
      <c r="Y738" s="4"/>
      <c r="Z738" s="5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>
      <c r="D739" s="6"/>
      <c r="E739" s="6"/>
      <c r="F739" s="6"/>
      <c r="G739" s="6"/>
      <c r="H739" s="6"/>
      <c r="I739" s="6"/>
      <c r="J739" s="6"/>
      <c r="K739" s="6"/>
      <c r="T739" s="6"/>
      <c r="Y739" s="4"/>
      <c r="Z739" s="5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>
      <c r="D740" s="6"/>
      <c r="E740" s="6"/>
      <c r="F740" s="6"/>
      <c r="G740" s="6"/>
      <c r="H740" s="6"/>
      <c r="I740" s="6"/>
      <c r="J740" s="6"/>
      <c r="K740" s="6"/>
      <c r="T740" s="6"/>
      <c r="Y740" s="4"/>
      <c r="Z740" s="5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>
      <c r="D741" s="6"/>
      <c r="E741" s="6"/>
      <c r="F741" s="6"/>
      <c r="G741" s="6"/>
      <c r="H741" s="6"/>
      <c r="I741" s="6"/>
      <c r="J741" s="6"/>
      <c r="K741" s="6"/>
      <c r="T741" s="6"/>
      <c r="Y741" s="4"/>
      <c r="Z741" s="5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>
      <c r="D742" s="6"/>
      <c r="E742" s="6"/>
      <c r="F742" s="6"/>
      <c r="G742" s="6"/>
      <c r="H742" s="6"/>
      <c r="I742" s="6"/>
      <c r="J742" s="6"/>
      <c r="K742" s="6"/>
      <c r="T742" s="6"/>
      <c r="Y742" s="4"/>
      <c r="Z742" s="5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>
      <c r="D743" s="6"/>
      <c r="E743" s="6"/>
      <c r="F743" s="6"/>
      <c r="G743" s="6"/>
      <c r="H743" s="6"/>
      <c r="I743" s="6"/>
      <c r="J743" s="6"/>
      <c r="K743" s="6"/>
      <c r="T743" s="6"/>
      <c r="Y743" s="4"/>
      <c r="Z743" s="5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>
      <c r="D744" s="6"/>
      <c r="E744" s="6"/>
      <c r="F744" s="6"/>
      <c r="G744" s="6"/>
      <c r="H744" s="6"/>
      <c r="I744" s="6"/>
      <c r="J744" s="6"/>
      <c r="K744" s="6"/>
      <c r="T744" s="6"/>
      <c r="Y744" s="4"/>
      <c r="Z744" s="5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>
      <c r="D745" s="6"/>
      <c r="E745" s="6"/>
      <c r="F745" s="6"/>
      <c r="G745" s="6"/>
      <c r="H745" s="6"/>
      <c r="I745" s="6"/>
      <c r="J745" s="6"/>
      <c r="K745" s="6"/>
      <c r="T745" s="6"/>
      <c r="Y745" s="4"/>
      <c r="Z745" s="5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>
      <c r="D746" s="6"/>
      <c r="E746" s="6"/>
      <c r="F746" s="6"/>
      <c r="G746" s="6"/>
      <c r="H746" s="6"/>
      <c r="I746" s="6"/>
      <c r="J746" s="6"/>
      <c r="K746" s="6"/>
      <c r="T746" s="6"/>
      <c r="Y746" s="4"/>
      <c r="Z746" s="5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>
      <c r="D747" s="6"/>
      <c r="E747" s="6"/>
      <c r="F747" s="6"/>
      <c r="G747" s="6"/>
      <c r="H747" s="6"/>
      <c r="I747" s="6"/>
      <c r="J747" s="6"/>
      <c r="K747" s="6"/>
      <c r="T747" s="6"/>
      <c r="Y747" s="4"/>
      <c r="Z747" s="5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>
      <c r="D748" s="6"/>
      <c r="E748" s="6"/>
      <c r="F748" s="6"/>
      <c r="G748" s="6"/>
      <c r="H748" s="6"/>
      <c r="I748" s="6"/>
      <c r="J748" s="6"/>
      <c r="K748" s="6"/>
      <c r="T748" s="6"/>
      <c r="Y748" s="4"/>
      <c r="Z748" s="5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>
      <c r="D749" s="6"/>
      <c r="E749" s="6"/>
      <c r="F749" s="6"/>
      <c r="G749" s="6"/>
      <c r="H749" s="6"/>
      <c r="I749" s="6"/>
      <c r="J749" s="6"/>
      <c r="K749" s="6"/>
      <c r="T749" s="6"/>
      <c r="Y749" s="4"/>
      <c r="Z749" s="5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>
      <c r="D750" s="6"/>
      <c r="E750" s="6"/>
      <c r="F750" s="6"/>
      <c r="G750" s="6"/>
      <c r="H750" s="6"/>
      <c r="I750" s="6"/>
      <c r="J750" s="6"/>
      <c r="K750" s="6"/>
      <c r="T750" s="6"/>
      <c r="Y750" s="4"/>
      <c r="Z750" s="5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>
      <c r="D751" s="6"/>
      <c r="E751" s="6"/>
      <c r="F751" s="6"/>
      <c r="G751" s="6"/>
      <c r="H751" s="6"/>
      <c r="I751" s="6"/>
      <c r="J751" s="6"/>
      <c r="K751" s="6"/>
      <c r="T751" s="6"/>
      <c r="Y751" s="4"/>
      <c r="Z751" s="5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>
      <c r="D752" s="6"/>
      <c r="E752" s="6"/>
      <c r="F752" s="6"/>
      <c r="G752" s="6"/>
      <c r="H752" s="6"/>
      <c r="I752" s="6"/>
      <c r="J752" s="6"/>
      <c r="K752" s="6"/>
      <c r="T752" s="6"/>
      <c r="Y752" s="4"/>
      <c r="Z752" s="5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>
      <c r="D753" s="6"/>
      <c r="E753" s="6"/>
      <c r="F753" s="6"/>
      <c r="G753" s="6"/>
      <c r="H753" s="6"/>
      <c r="I753" s="6"/>
      <c r="J753" s="6"/>
      <c r="K753" s="6"/>
      <c r="T753" s="6"/>
      <c r="Y753" s="4"/>
      <c r="Z753" s="5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>
      <c r="D754" s="6"/>
      <c r="E754" s="6"/>
      <c r="F754" s="6"/>
      <c r="G754" s="6"/>
      <c r="H754" s="6"/>
      <c r="I754" s="6"/>
      <c r="J754" s="6"/>
      <c r="K754" s="6"/>
      <c r="T754" s="6"/>
      <c r="Y754" s="4"/>
      <c r="Z754" s="5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>
      <c r="D755" s="6"/>
      <c r="E755" s="6"/>
      <c r="F755" s="6"/>
      <c r="G755" s="6"/>
      <c r="H755" s="6"/>
      <c r="I755" s="6"/>
      <c r="J755" s="6"/>
      <c r="K755" s="6"/>
      <c r="T755" s="6"/>
      <c r="Y755" s="4"/>
      <c r="Z755" s="5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>
      <c r="D756" s="6"/>
      <c r="E756" s="6"/>
      <c r="F756" s="6"/>
      <c r="G756" s="6"/>
      <c r="H756" s="6"/>
      <c r="I756" s="6"/>
      <c r="J756" s="6"/>
      <c r="K756" s="6"/>
      <c r="T756" s="6"/>
      <c r="Y756" s="4"/>
      <c r="Z756" s="5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>
      <c r="D757" s="6"/>
      <c r="E757" s="6"/>
      <c r="F757" s="6"/>
      <c r="G757" s="6"/>
      <c r="H757" s="6"/>
      <c r="I757" s="6"/>
      <c r="J757" s="6"/>
      <c r="K757" s="6"/>
      <c r="T757" s="6"/>
      <c r="Y757" s="4"/>
      <c r="Z757" s="5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>
      <c r="D758" s="6"/>
      <c r="E758" s="6"/>
      <c r="F758" s="6"/>
      <c r="G758" s="6"/>
      <c r="H758" s="6"/>
      <c r="I758" s="6"/>
      <c r="J758" s="6"/>
      <c r="K758" s="6"/>
      <c r="T758" s="6"/>
      <c r="Y758" s="4"/>
      <c r="Z758" s="5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>
      <c r="D759" s="6"/>
      <c r="E759" s="6"/>
      <c r="F759" s="6"/>
      <c r="G759" s="6"/>
      <c r="H759" s="6"/>
      <c r="I759" s="6"/>
      <c r="J759" s="6"/>
      <c r="K759" s="6"/>
      <c r="T759" s="6"/>
      <c r="Y759" s="4"/>
      <c r="Z759" s="5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>
      <c r="D760" s="6"/>
      <c r="E760" s="6"/>
      <c r="F760" s="6"/>
      <c r="G760" s="6"/>
      <c r="H760" s="6"/>
      <c r="I760" s="6"/>
      <c r="J760" s="6"/>
      <c r="K760" s="6"/>
      <c r="T760" s="6"/>
      <c r="Y760" s="4"/>
      <c r="Z760" s="5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>
      <c r="D761" s="6"/>
      <c r="E761" s="6"/>
      <c r="F761" s="6"/>
      <c r="G761" s="6"/>
      <c r="H761" s="6"/>
      <c r="I761" s="6"/>
      <c r="J761" s="6"/>
      <c r="K761" s="6"/>
      <c r="T761" s="6"/>
      <c r="Y761" s="4"/>
      <c r="Z761" s="5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>
      <c r="D762" s="6"/>
      <c r="E762" s="6"/>
      <c r="F762" s="6"/>
      <c r="G762" s="6"/>
      <c r="H762" s="6"/>
      <c r="I762" s="6"/>
      <c r="J762" s="6"/>
      <c r="K762" s="6"/>
      <c r="T762" s="6"/>
      <c r="Y762" s="4"/>
      <c r="Z762" s="5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>
      <c r="D763" s="6"/>
      <c r="E763" s="6"/>
      <c r="F763" s="6"/>
      <c r="G763" s="6"/>
      <c r="H763" s="6"/>
      <c r="I763" s="6"/>
      <c r="J763" s="6"/>
      <c r="K763" s="6"/>
      <c r="T763" s="6"/>
      <c r="Y763" s="4"/>
      <c r="Z763" s="5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>
      <c r="D764" s="6"/>
      <c r="E764" s="6"/>
      <c r="F764" s="6"/>
      <c r="G764" s="6"/>
      <c r="H764" s="6"/>
      <c r="I764" s="6"/>
      <c r="J764" s="6"/>
      <c r="K764" s="6"/>
      <c r="T764" s="6"/>
      <c r="Y764" s="4"/>
      <c r="Z764" s="5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>
      <c r="D765" s="6"/>
      <c r="E765" s="6"/>
      <c r="F765" s="6"/>
      <c r="G765" s="6"/>
      <c r="H765" s="6"/>
      <c r="I765" s="6"/>
      <c r="J765" s="6"/>
      <c r="K765" s="6"/>
      <c r="T765" s="6"/>
      <c r="Y765" s="4"/>
      <c r="Z765" s="5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>
      <c r="D766" s="6"/>
      <c r="E766" s="6"/>
      <c r="F766" s="6"/>
      <c r="G766" s="6"/>
      <c r="H766" s="6"/>
      <c r="I766" s="6"/>
      <c r="J766" s="6"/>
      <c r="K766" s="6"/>
      <c r="T766" s="6"/>
      <c r="Y766" s="4"/>
      <c r="Z766" s="5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>
      <c r="D767" s="6"/>
      <c r="E767" s="6"/>
      <c r="F767" s="6"/>
      <c r="G767" s="6"/>
      <c r="H767" s="6"/>
      <c r="I767" s="6"/>
      <c r="J767" s="6"/>
      <c r="K767" s="6"/>
      <c r="T767" s="6"/>
      <c r="Y767" s="4"/>
      <c r="Z767" s="5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>
      <c r="D768" s="6"/>
      <c r="E768" s="6"/>
      <c r="F768" s="6"/>
      <c r="G768" s="6"/>
      <c r="H768" s="6"/>
      <c r="I768" s="6"/>
      <c r="J768" s="6"/>
      <c r="K768" s="6"/>
      <c r="T768" s="6"/>
      <c r="Y768" s="4"/>
      <c r="Z768" s="5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>
      <c r="D769" s="6"/>
      <c r="E769" s="6"/>
      <c r="F769" s="6"/>
      <c r="G769" s="6"/>
      <c r="H769" s="6"/>
      <c r="I769" s="6"/>
      <c r="J769" s="6"/>
      <c r="K769" s="6"/>
      <c r="T769" s="6"/>
      <c r="Y769" s="4"/>
      <c r="Z769" s="5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>
      <c r="D770" s="6"/>
      <c r="E770" s="6"/>
      <c r="F770" s="6"/>
      <c r="G770" s="6"/>
      <c r="H770" s="6"/>
      <c r="I770" s="6"/>
      <c r="J770" s="6"/>
      <c r="K770" s="6"/>
      <c r="T770" s="6"/>
      <c r="Y770" s="4"/>
      <c r="Z770" s="5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>
      <c r="D771" s="6"/>
      <c r="E771" s="6"/>
      <c r="F771" s="6"/>
      <c r="G771" s="6"/>
      <c r="H771" s="6"/>
      <c r="I771" s="6"/>
      <c r="J771" s="6"/>
      <c r="K771" s="6"/>
      <c r="T771" s="6"/>
      <c r="Y771" s="4"/>
      <c r="Z771" s="5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>
      <c r="D772" s="6"/>
      <c r="E772" s="6"/>
      <c r="F772" s="6"/>
      <c r="G772" s="6"/>
      <c r="H772" s="6"/>
      <c r="I772" s="6"/>
      <c r="J772" s="6"/>
      <c r="K772" s="6"/>
      <c r="T772" s="6"/>
      <c r="Y772" s="4"/>
      <c r="Z772" s="5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>
      <c r="D773" s="6"/>
      <c r="E773" s="6"/>
      <c r="F773" s="6"/>
      <c r="G773" s="6"/>
      <c r="H773" s="6"/>
      <c r="I773" s="6"/>
      <c r="J773" s="6"/>
      <c r="K773" s="6"/>
      <c r="T773" s="6"/>
      <c r="Y773" s="4"/>
      <c r="Z773" s="5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>
      <c r="D774" s="6"/>
      <c r="E774" s="6"/>
      <c r="F774" s="6"/>
      <c r="G774" s="6"/>
      <c r="H774" s="6"/>
      <c r="I774" s="6"/>
      <c r="J774" s="6"/>
      <c r="K774" s="6"/>
      <c r="T774" s="6"/>
      <c r="Y774" s="4"/>
      <c r="Z774" s="5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>
      <c r="D775" s="6"/>
      <c r="E775" s="6"/>
      <c r="F775" s="6"/>
      <c r="G775" s="6"/>
      <c r="H775" s="6"/>
      <c r="I775" s="6"/>
      <c r="J775" s="6"/>
      <c r="K775" s="6"/>
      <c r="T775" s="6"/>
      <c r="Y775" s="4"/>
      <c r="Z775" s="5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>
      <c r="D776" s="6"/>
      <c r="E776" s="6"/>
      <c r="F776" s="6"/>
      <c r="G776" s="6"/>
      <c r="H776" s="6"/>
      <c r="I776" s="6"/>
      <c r="J776" s="6"/>
      <c r="K776" s="6"/>
      <c r="T776" s="6"/>
      <c r="Y776" s="4"/>
      <c r="Z776" s="5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>
      <c r="D777" s="6"/>
      <c r="E777" s="6"/>
      <c r="F777" s="6"/>
      <c r="G777" s="6"/>
      <c r="H777" s="6"/>
      <c r="I777" s="6"/>
      <c r="J777" s="6"/>
      <c r="K777" s="6"/>
      <c r="T777" s="6"/>
      <c r="Y777" s="4"/>
      <c r="Z777" s="5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>
      <c r="D778" s="6"/>
      <c r="E778" s="6"/>
      <c r="F778" s="6"/>
      <c r="G778" s="6"/>
      <c r="H778" s="6"/>
      <c r="I778" s="6"/>
      <c r="J778" s="6"/>
      <c r="K778" s="6"/>
      <c r="T778" s="6"/>
      <c r="Y778" s="4"/>
      <c r="Z778" s="5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>
      <c r="D779" s="6"/>
      <c r="E779" s="6"/>
      <c r="F779" s="6"/>
      <c r="G779" s="6"/>
      <c r="H779" s="6"/>
      <c r="I779" s="6"/>
      <c r="J779" s="6"/>
      <c r="K779" s="6"/>
      <c r="T779" s="6"/>
      <c r="Y779" s="4"/>
      <c r="Z779" s="5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>
      <c r="D780" s="6"/>
      <c r="E780" s="6"/>
      <c r="F780" s="6"/>
      <c r="G780" s="6"/>
      <c r="H780" s="6"/>
      <c r="I780" s="6"/>
      <c r="J780" s="6"/>
      <c r="K780" s="6"/>
      <c r="T780" s="6"/>
      <c r="Y780" s="4"/>
      <c r="Z780" s="5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>
      <c r="D781" s="6"/>
      <c r="E781" s="6"/>
      <c r="F781" s="6"/>
      <c r="G781" s="6"/>
      <c r="H781" s="6"/>
      <c r="I781" s="6"/>
      <c r="J781" s="6"/>
      <c r="K781" s="6"/>
      <c r="T781" s="6"/>
      <c r="Y781" s="4"/>
      <c r="Z781" s="5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>
      <c r="D782" s="6"/>
      <c r="E782" s="6"/>
      <c r="F782" s="6"/>
      <c r="G782" s="6"/>
      <c r="H782" s="6"/>
      <c r="I782" s="6"/>
      <c r="J782" s="6"/>
      <c r="K782" s="6"/>
      <c r="T782" s="6"/>
      <c r="Y782" s="4"/>
      <c r="Z782" s="5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>
      <c r="D783" s="6"/>
      <c r="E783" s="6"/>
      <c r="F783" s="6"/>
      <c r="G783" s="6"/>
      <c r="H783" s="6"/>
      <c r="I783" s="6"/>
      <c r="J783" s="6"/>
      <c r="K783" s="6"/>
      <c r="T783" s="6"/>
      <c r="Y783" s="4"/>
      <c r="Z783" s="5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>
      <c r="D784" s="6"/>
      <c r="E784" s="6"/>
      <c r="F784" s="6"/>
      <c r="G784" s="6"/>
      <c r="H784" s="6"/>
      <c r="I784" s="6"/>
      <c r="J784" s="6"/>
      <c r="K784" s="6"/>
      <c r="T784" s="6"/>
      <c r="Y784" s="4"/>
      <c r="Z784" s="5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>
      <c r="D785" s="6"/>
      <c r="E785" s="6"/>
      <c r="F785" s="6"/>
      <c r="G785" s="6"/>
      <c r="H785" s="6"/>
      <c r="I785" s="6"/>
      <c r="J785" s="6"/>
      <c r="K785" s="6"/>
      <c r="T785" s="6"/>
      <c r="Y785" s="4"/>
      <c r="Z785" s="5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>
      <c r="D786" s="6"/>
      <c r="E786" s="6"/>
      <c r="F786" s="6"/>
      <c r="G786" s="6"/>
      <c r="H786" s="6"/>
      <c r="I786" s="6"/>
      <c r="J786" s="6"/>
      <c r="K786" s="6"/>
      <c r="T786" s="6"/>
      <c r="Y786" s="4"/>
      <c r="Z786" s="5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>
      <c r="D787" s="6"/>
      <c r="E787" s="6"/>
      <c r="F787" s="6"/>
      <c r="G787" s="6"/>
      <c r="H787" s="6"/>
      <c r="I787" s="6"/>
      <c r="J787" s="6"/>
      <c r="K787" s="6"/>
      <c r="T787" s="6"/>
      <c r="Y787" s="4"/>
      <c r="Z787" s="5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>
      <c r="D788" s="6"/>
      <c r="E788" s="6"/>
      <c r="F788" s="6"/>
      <c r="G788" s="6"/>
      <c r="H788" s="6"/>
      <c r="I788" s="6"/>
      <c r="J788" s="6"/>
      <c r="K788" s="6"/>
      <c r="T788" s="6"/>
      <c r="Y788" s="4"/>
      <c r="Z788" s="5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>
      <c r="D789" s="6"/>
      <c r="E789" s="6"/>
      <c r="F789" s="6"/>
      <c r="G789" s="6"/>
      <c r="H789" s="6"/>
      <c r="I789" s="6"/>
      <c r="J789" s="6"/>
      <c r="K789" s="6"/>
      <c r="T789" s="6"/>
      <c r="Y789" s="4"/>
      <c r="Z789" s="5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>
      <c r="D790" s="6"/>
      <c r="E790" s="6"/>
      <c r="F790" s="6"/>
      <c r="G790" s="6"/>
      <c r="H790" s="6"/>
      <c r="I790" s="6"/>
      <c r="J790" s="6"/>
      <c r="K790" s="6"/>
      <c r="T790" s="6"/>
      <c r="Y790" s="4"/>
      <c r="Z790" s="5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>
      <c r="D791" s="6"/>
      <c r="E791" s="6"/>
      <c r="F791" s="6"/>
      <c r="G791" s="6"/>
      <c r="H791" s="6"/>
      <c r="I791" s="6"/>
      <c r="J791" s="6"/>
      <c r="K791" s="6"/>
      <c r="T791" s="6"/>
      <c r="Y791" s="4"/>
      <c r="Z791" s="5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>
      <c r="D792" s="6"/>
      <c r="E792" s="6"/>
      <c r="F792" s="6"/>
      <c r="G792" s="6"/>
      <c r="H792" s="6"/>
      <c r="I792" s="6"/>
      <c r="J792" s="6"/>
      <c r="K792" s="6"/>
      <c r="T792" s="6"/>
      <c r="Y792" s="4"/>
      <c r="Z792" s="5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>
      <c r="D793" s="6"/>
      <c r="E793" s="6"/>
      <c r="F793" s="6"/>
      <c r="G793" s="6"/>
      <c r="H793" s="6"/>
      <c r="I793" s="6"/>
      <c r="J793" s="6"/>
      <c r="K793" s="6"/>
      <c r="T793" s="6"/>
      <c r="Y793" s="4"/>
      <c r="Z793" s="5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>
      <c r="D794" s="6"/>
      <c r="E794" s="6"/>
      <c r="F794" s="6"/>
      <c r="G794" s="6"/>
      <c r="H794" s="6"/>
      <c r="I794" s="6"/>
      <c r="J794" s="6"/>
      <c r="K794" s="6"/>
      <c r="T794" s="6"/>
      <c r="Y794" s="4"/>
      <c r="Z794" s="5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>
      <c r="D795" s="6"/>
      <c r="E795" s="6"/>
      <c r="F795" s="6"/>
      <c r="G795" s="6"/>
      <c r="H795" s="6"/>
      <c r="I795" s="6"/>
      <c r="J795" s="6"/>
      <c r="K795" s="6"/>
      <c r="T795" s="6"/>
      <c r="Y795" s="4"/>
      <c r="Z795" s="5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>
      <c r="D796" s="6"/>
      <c r="E796" s="6"/>
      <c r="F796" s="6"/>
      <c r="G796" s="6"/>
      <c r="H796" s="6"/>
      <c r="I796" s="6"/>
      <c r="J796" s="6"/>
      <c r="K796" s="6"/>
      <c r="T796" s="6"/>
      <c r="Y796" s="4"/>
      <c r="Z796" s="5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>
      <c r="D797" s="6"/>
      <c r="E797" s="6"/>
      <c r="F797" s="6"/>
      <c r="G797" s="6"/>
      <c r="H797" s="6"/>
      <c r="I797" s="6"/>
      <c r="J797" s="6"/>
      <c r="K797" s="6"/>
      <c r="T797" s="6"/>
      <c r="Y797" s="4"/>
      <c r="Z797" s="5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>
      <c r="D798" s="6"/>
      <c r="E798" s="6"/>
      <c r="F798" s="6"/>
      <c r="G798" s="6"/>
      <c r="H798" s="6"/>
      <c r="I798" s="6"/>
      <c r="J798" s="6"/>
      <c r="K798" s="6"/>
      <c r="T798" s="6"/>
      <c r="Y798" s="4"/>
      <c r="Z798" s="5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>
      <c r="D799" s="6"/>
      <c r="E799" s="6"/>
      <c r="F799" s="6"/>
      <c r="G799" s="6"/>
      <c r="H799" s="6"/>
      <c r="I799" s="6"/>
      <c r="J799" s="6"/>
      <c r="K799" s="6"/>
      <c r="T799" s="6"/>
      <c r="Y799" s="4"/>
      <c r="Z799" s="5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>
      <c r="D800" s="6"/>
      <c r="E800" s="6"/>
      <c r="F800" s="6"/>
      <c r="G800" s="6"/>
      <c r="H800" s="6"/>
      <c r="I800" s="6"/>
      <c r="J800" s="6"/>
      <c r="K800" s="6"/>
      <c r="T800" s="6"/>
      <c r="Y800" s="4"/>
      <c r="Z800" s="5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>
      <c r="D801" s="6"/>
      <c r="E801" s="6"/>
      <c r="F801" s="6"/>
      <c r="G801" s="6"/>
      <c r="H801" s="6"/>
      <c r="I801" s="6"/>
      <c r="J801" s="6"/>
      <c r="K801" s="6"/>
      <c r="T801" s="6"/>
      <c r="Y801" s="4"/>
      <c r="Z801" s="5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>
      <c r="D802" s="6"/>
      <c r="E802" s="6"/>
      <c r="F802" s="6"/>
      <c r="G802" s="6"/>
      <c r="H802" s="6"/>
      <c r="I802" s="6"/>
      <c r="J802" s="6"/>
      <c r="K802" s="6"/>
      <c r="T802" s="6"/>
      <c r="Y802" s="4"/>
      <c r="Z802" s="5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>
      <c r="D803" s="6"/>
      <c r="E803" s="6"/>
      <c r="F803" s="6"/>
      <c r="G803" s="6"/>
      <c r="H803" s="6"/>
      <c r="I803" s="6"/>
      <c r="J803" s="6"/>
      <c r="K803" s="6"/>
      <c r="T803" s="6"/>
      <c r="Y803" s="4"/>
      <c r="Z803" s="5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>
      <c r="D804" s="6"/>
      <c r="E804" s="6"/>
      <c r="F804" s="6"/>
      <c r="G804" s="6"/>
      <c r="H804" s="6"/>
      <c r="I804" s="6"/>
      <c r="J804" s="6"/>
      <c r="K804" s="6"/>
      <c r="T804" s="6"/>
      <c r="Y804" s="4"/>
      <c r="Z804" s="5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>
      <c r="D805" s="6"/>
      <c r="E805" s="6"/>
      <c r="F805" s="6"/>
      <c r="G805" s="6"/>
      <c r="H805" s="6"/>
      <c r="I805" s="6"/>
      <c r="J805" s="6"/>
      <c r="K805" s="6"/>
      <c r="T805" s="6"/>
      <c r="Y805" s="4"/>
      <c r="Z805" s="5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>
      <c r="D806" s="6"/>
      <c r="E806" s="6"/>
      <c r="F806" s="6"/>
      <c r="G806" s="6"/>
      <c r="H806" s="6"/>
      <c r="I806" s="6"/>
      <c r="J806" s="6"/>
      <c r="K806" s="6"/>
      <c r="T806" s="6"/>
      <c r="Y806" s="4"/>
      <c r="Z806" s="5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>
      <c r="D807" s="6"/>
      <c r="E807" s="6"/>
      <c r="F807" s="6"/>
      <c r="G807" s="6"/>
      <c r="H807" s="6"/>
      <c r="I807" s="6"/>
      <c r="J807" s="6"/>
      <c r="K807" s="6"/>
      <c r="T807" s="6"/>
      <c r="Y807" s="4"/>
      <c r="Z807" s="5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>
      <c r="D808" s="6"/>
      <c r="E808" s="6"/>
      <c r="F808" s="6"/>
      <c r="G808" s="6"/>
      <c r="H808" s="6"/>
      <c r="I808" s="6"/>
      <c r="J808" s="6"/>
      <c r="K808" s="6"/>
      <c r="T808" s="6"/>
      <c r="Y808" s="4"/>
      <c r="Z808" s="5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>
      <c r="D809" s="6"/>
      <c r="E809" s="6"/>
      <c r="F809" s="6"/>
      <c r="G809" s="6"/>
      <c r="H809" s="6"/>
      <c r="I809" s="6"/>
      <c r="J809" s="6"/>
      <c r="K809" s="6"/>
      <c r="T809" s="6"/>
      <c r="Y809" s="4"/>
      <c r="Z809" s="5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>
      <c r="D810" s="6"/>
      <c r="E810" s="6"/>
      <c r="F810" s="6"/>
      <c r="G810" s="6"/>
      <c r="H810" s="6"/>
      <c r="I810" s="6"/>
      <c r="J810" s="6"/>
      <c r="K810" s="6"/>
      <c r="T810" s="6"/>
      <c r="Y810" s="4"/>
      <c r="Z810" s="5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>
      <c r="D811" s="6"/>
      <c r="E811" s="6"/>
      <c r="F811" s="6"/>
      <c r="G811" s="6"/>
      <c r="H811" s="6"/>
      <c r="I811" s="6"/>
      <c r="J811" s="6"/>
      <c r="K811" s="6"/>
      <c r="T811" s="6"/>
      <c r="Y811" s="4"/>
      <c r="Z811" s="5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>
      <c r="D812" s="6"/>
      <c r="E812" s="6"/>
      <c r="F812" s="6"/>
      <c r="G812" s="6"/>
      <c r="H812" s="6"/>
      <c r="I812" s="6"/>
      <c r="J812" s="6"/>
      <c r="K812" s="6"/>
      <c r="T812" s="6"/>
      <c r="Y812" s="4"/>
      <c r="Z812" s="5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>
      <c r="D813" s="6"/>
      <c r="E813" s="6"/>
      <c r="F813" s="6"/>
      <c r="G813" s="6"/>
      <c r="H813" s="6"/>
      <c r="I813" s="6"/>
      <c r="J813" s="6"/>
      <c r="K813" s="6"/>
      <c r="T813" s="6"/>
      <c r="Y813" s="4"/>
      <c r="Z813" s="5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>
      <c r="D814" s="6"/>
      <c r="E814" s="6"/>
      <c r="F814" s="6"/>
      <c r="G814" s="6"/>
      <c r="H814" s="6"/>
      <c r="I814" s="6"/>
      <c r="J814" s="6"/>
      <c r="K814" s="6"/>
      <c r="T814" s="6"/>
      <c r="Y814" s="4"/>
      <c r="Z814" s="5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>
      <c r="D815" s="6"/>
      <c r="E815" s="6"/>
      <c r="F815" s="6"/>
      <c r="G815" s="6"/>
      <c r="H815" s="6"/>
      <c r="I815" s="6"/>
      <c r="J815" s="6"/>
      <c r="K815" s="6"/>
      <c r="T815" s="6"/>
      <c r="Y815" s="4"/>
      <c r="Z815" s="5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>
      <c r="D816" s="6"/>
      <c r="E816" s="6"/>
      <c r="F816" s="6"/>
      <c r="G816" s="6"/>
      <c r="H816" s="6"/>
      <c r="I816" s="6"/>
      <c r="J816" s="6"/>
      <c r="K816" s="6"/>
      <c r="T816" s="6"/>
      <c r="Y816" s="4"/>
      <c r="Z816" s="5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>
      <c r="D817" s="6"/>
      <c r="E817" s="6"/>
      <c r="F817" s="6"/>
      <c r="G817" s="6"/>
      <c r="H817" s="6"/>
      <c r="I817" s="6"/>
      <c r="J817" s="6"/>
      <c r="K817" s="6"/>
      <c r="T817" s="6"/>
      <c r="Y817" s="4"/>
      <c r="Z817" s="5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>
      <c r="D818" s="6"/>
      <c r="E818" s="6"/>
      <c r="F818" s="6"/>
      <c r="G818" s="6"/>
      <c r="H818" s="6"/>
      <c r="I818" s="6"/>
      <c r="J818" s="6"/>
      <c r="K818" s="6"/>
      <c r="T818" s="6"/>
      <c r="Y818" s="4"/>
      <c r="Z818" s="5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>
      <c r="D819" s="6"/>
      <c r="E819" s="6"/>
      <c r="F819" s="6"/>
      <c r="G819" s="6"/>
      <c r="H819" s="6"/>
      <c r="I819" s="6"/>
      <c r="J819" s="6"/>
      <c r="K819" s="6"/>
      <c r="T819" s="6"/>
      <c r="Y819" s="4"/>
      <c r="Z819" s="5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>
      <c r="D820" s="6"/>
      <c r="E820" s="6"/>
      <c r="F820" s="6"/>
      <c r="G820" s="6"/>
      <c r="H820" s="6"/>
      <c r="I820" s="6"/>
      <c r="J820" s="6"/>
      <c r="K820" s="6"/>
      <c r="T820" s="6"/>
      <c r="Y820" s="4"/>
      <c r="Z820" s="5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>
      <c r="D821" s="6"/>
      <c r="E821" s="6"/>
      <c r="F821" s="6"/>
      <c r="G821" s="6"/>
      <c r="H821" s="6"/>
      <c r="I821" s="6"/>
      <c r="J821" s="6"/>
      <c r="K821" s="6"/>
      <c r="T821" s="6"/>
      <c r="Y821" s="4"/>
      <c r="Z821" s="5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>
      <c r="D822" s="6"/>
      <c r="E822" s="6"/>
      <c r="F822" s="6"/>
      <c r="G822" s="6"/>
      <c r="H822" s="6"/>
      <c r="I822" s="6"/>
      <c r="J822" s="6"/>
      <c r="K822" s="6"/>
      <c r="T822" s="6"/>
      <c r="Y822" s="4"/>
      <c r="Z822" s="5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>
      <c r="D823" s="6"/>
      <c r="E823" s="6"/>
      <c r="F823" s="6"/>
      <c r="G823" s="6"/>
      <c r="H823" s="6"/>
      <c r="I823" s="6"/>
      <c r="J823" s="6"/>
      <c r="K823" s="6"/>
      <c r="T823" s="6"/>
      <c r="Y823" s="4"/>
      <c r="Z823" s="5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>
      <c r="D824" s="6"/>
      <c r="E824" s="6"/>
      <c r="F824" s="6"/>
      <c r="G824" s="6"/>
      <c r="H824" s="6"/>
      <c r="I824" s="6"/>
      <c r="J824" s="6"/>
      <c r="K824" s="6"/>
      <c r="T824" s="6"/>
      <c r="Y824" s="4"/>
      <c r="Z824" s="5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>
      <c r="D825" s="6"/>
      <c r="E825" s="6"/>
      <c r="F825" s="6"/>
      <c r="G825" s="6"/>
      <c r="H825" s="6"/>
      <c r="I825" s="6"/>
      <c r="J825" s="6"/>
      <c r="K825" s="6"/>
      <c r="T825" s="6"/>
      <c r="Y825" s="4"/>
      <c r="Z825" s="5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>
      <c r="D826" s="6"/>
      <c r="E826" s="6"/>
      <c r="F826" s="6"/>
      <c r="G826" s="6"/>
      <c r="H826" s="6"/>
      <c r="I826" s="6"/>
      <c r="J826" s="6"/>
      <c r="K826" s="6"/>
      <c r="T826" s="6"/>
      <c r="Y826" s="4"/>
      <c r="Z826" s="5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>
      <c r="D827" s="6"/>
      <c r="E827" s="6"/>
      <c r="F827" s="6"/>
      <c r="G827" s="6"/>
      <c r="H827" s="6"/>
      <c r="I827" s="6"/>
      <c r="J827" s="6"/>
      <c r="K827" s="6"/>
      <c r="T827" s="6"/>
      <c r="Y827" s="4"/>
      <c r="Z827" s="5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>
      <c r="D828" s="6"/>
      <c r="E828" s="6"/>
      <c r="F828" s="6"/>
      <c r="G828" s="6"/>
      <c r="H828" s="6"/>
      <c r="I828" s="6"/>
      <c r="J828" s="6"/>
      <c r="K828" s="6"/>
      <c r="T828" s="6"/>
      <c r="Y828" s="4"/>
      <c r="Z828" s="5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>
      <c r="D829" s="6"/>
      <c r="E829" s="6"/>
      <c r="F829" s="6"/>
      <c r="G829" s="6"/>
      <c r="H829" s="6"/>
      <c r="I829" s="6"/>
      <c r="J829" s="6"/>
      <c r="K829" s="6"/>
      <c r="T829" s="6"/>
      <c r="Y829" s="4"/>
      <c r="Z829" s="5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>
      <c r="D830" s="6"/>
      <c r="E830" s="6"/>
      <c r="F830" s="6"/>
      <c r="G830" s="6"/>
      <c r="H830" s="6"/>
      <c r="I830" s="6"/>
      <c r="J830" s="6"/>
      <c r="K830" s="6"/>
      <c r="T830" s="6"/>
      <c r="Y830" s="4"/>
      <c r="Z830" s="5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>
      <c r="D831" s="6"/>
      <c r="E831" s="6"/>
      <c r="F831" s="6"/>
      <c r="G831" s="6"/>
      <c r="H831" s="6"/>
      <c r="I831" s="6"/>
      <c r="J831" s="6"/>
      <c r="K831" s="6"/>
      <c r="T831" s="6"/>
      <c r="Y831" s="4"/>
      <c r="Z831" s="5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>
      <c r="D832" s="6"/>
      <c r="E832" s="6"/>
      <c r="F832" s="6"/>
      <c r="G832" s="6"/>
      <c r="H832" s="6"/>
      <c r="I832" s="6"/>
      <c r="J832" s="6"/>
      <c r="K832" s="6"/>
      <c r="T832" s="6"/>
      <c r="Y832" s="4"/>
      <c r="Z832" s="5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>
      <c r="D833" s="6"/>
      <c r="E833" s="6"/>
      <c r="F833" s="6"/>
      <c r="G833" s="6"/>
      <c r="H833" s="6"/>
      <c r="I833" s="6"/>
      <c r="J833" s="6"/>
      <c r="K833" s="6"/>
      <c r="T833" s="6"/>
      <c r="Y833" s="4"/>
      <c r="Z833" s="5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>
      <c r="D834" s="6"/>
      <c r="E834" s="6"/>
      <c r="F834" s="6"/>
      <c r="G834" s="6"/>
      <c r="H834" s="6"/>
      <c r="I834" s="6"/>
      <c r="J834" s="6"/>
      <c r="K834" s="6"/>
      <c r="T834" s="6"/>
      <c r="Y834" s="4"/>
      <c r="Z834" s="5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>
      <c r="D835" s="6"/>
      <c r="E835" s="6"/>
      <c r="F835" s="6"/>
      <c r="G835" s="6"/>
      <c r="H835" s="6"/>
      <c r="I835" s="6"/>
      <c r="J835" s="6"/>
      <c r="K835" s="6"/>
      <c r="T835" s="6"/>
      <c r="Y835" s="4"/>
      <c r="Z835" s="5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>
      <c r="D836" s="6"/>
      <c r="E836" s="6"/>
      <c r="F836" s="6"/>
      <c r="G836" s="6"/>
      <c r="H836" s="6"/>
      <c r="I836" s="6"/>
      <c r="J836" s="6"/>
      <c r="K836" s="6"/>
      <c r="T836" s="6"/>
      <c r="Y836" s="4"/>
      <c r="Z836" s="5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>
      <c r="D837" s="6"/>
      <c r="E837" s="6"/>
      <c r="F837" s="6"/>
      <c r="G837" s="6"/>
      <c r="H837" s="6"/>
      <c r="I837" s="6"/>
      <c r="J837" s="6"/>
      <c r="K837" s="6"/>
      <c r="T837" s="6"/>
      <c r="Y837" s="4"/>
      <c r="Z837" s="5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>
      <c r="D838" s="6"/>
      <c r="E838" s="6"/>
      <c r="F838" s="6"/>
      <c r="G838" s="6"/>
      <c r="H838" s="6"/>
      <c r="I838" s="6"/>
      <c r="J838" s="6"/>
      <c r="K838" s="6"/>
      <c r="T838" s="6"/>
      <c r="Y838" s="4"/>
      <c r="Z838" s="5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>
      <c r="D839" s="6"/>
      <c r="E839" s="6"/>
      <c r="F839" s="6"/>
      <c r="G839" s="6"/>
      <c r="H839" s="6"/>
      <c r="I839" s="6"/>
      <c r="J839" s="6"/>
      <c r="K839" s="6"/>
      <c r="T839" s="6"/>
      <c r="Y839" s="4"/>
      <c r="Z839" s="5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>
      <c r="D840" s="6"/>
      <c r="E840" s="6"/>
      <c r="F840" s="6"/>
      <c r="G840" s="6"/>
      <c r="H840" s="6"/>
      <c r="I840" s="6"/>
      <c r="J840" s="6"/>
      <c r="K840" s="6"/>
      <c r="T840" s="6"/>
      <c r="Y840" s="4"/>
      <c r="Z840" s="5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>
      <c r="D841" s="6"/>
      <c r="E841" s="6"/>
      <c r="F841" s="6"/>
      <c r="G841" s="6"/>
      <c r="H841" s="6"/>
      <c r="I841" s="6"/>
      <c r="J841" s="6"/>
      <c r="K841" s="6"/>
      <c r="T841" s="6"/>
      <c r="Y841" s="4"/>
      <c r="Z841" s="5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>
      <c r="D842" s="6"/>
      <c r="E842" s="6"/>
      <c r="F842" s="6"/>
      <c r="G842" s="6"/>
      <c r="H842" s="6"/>
      <c r="I842" s="6"/>
      <c r="J842" s="6"/>
      <c r="K842" s="6"/>
      <c r="T842" s="6"/>
      <c r="Y842" s="4"/>
      <c r="Z842" s="5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>
      <c r="D843" s="6"/>
      <c r="E843" s="6"/>
      <c r="F843" s="6"/>
      <c r="G843" s="6"/>
      <c r="H843" s="6"/>
      <c r="I843" s="6"/>
      <c r="J843" s="6"/>
      <c r="K843" s="6"/>
      <c r="T843" s="6"/>
      <c r="Y843" s="4"/>
      <c r="Z843" s="5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>
      <c r="D844" s="6"/>
      <c r="E844" s="6"/>
      <c r="F844" s="6"/>
      <c r="G844" s="6"/>
      <c r="H844" s="6"/>
      <c r="I844" s="6"/>
      <c r="J844" s="6"/>
      <c r="K844" s="6"/>
      <c r="T844" s="6"/>
      <c r="Y844" s="4"/>
      <c r="Z844" s="5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>
      <c r="D845" s="6"/>
      <c r="E845" s="6"/>
      <c r="F845" s="6"/>
      <c r="G845" s="6"/>
      <c r="H845" s="6"/>
      <c r="I845" s="6"/>
      <c r="J845" s="6"/>
      <c r="K845" s="6"/>
      <c r="T845" s="6"/>
      <c r="Y845" s="4"/>
      <c r="Z845" s="5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>
      <c r="D846" s="6"/>
      <c r="E846" s="6"/>
      <c r="F846" s="6"/>
      <c r="G846" s="6"/>
      <c r="H846" s="6"/>
      <c r="I846" s="6"/>
      <c r="J846" s="6"/>
      <c r="K846" s="6"/>
      <c r="T846" s="6"/>
      <c r="Y846" s="4"/>
      <c r="Z846" s="5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>
      <c r="D847" s="6"/>
      <c r="E847" s="6"/>
      <c r="F847" s="6"/>
      <c r="G847" s="6"/>
      <c r="H847" s="6"/>
      <c r="I847" s="6"/>
      <c r="J847" s="6"/>
      <c r="K847" s="6"/>
      <c r="T847" s="6"/>
      <c r="Y847" s="4"/>
      <c r="Z847" s="5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>
      <c r="D848" s="6"/>
      <c r="E848" s="6"/>
      <c r="F848" s="6"/>
      <c r="G848" s="6"/>
      <c r="H848" s="6"/>
      <c r="I848" s="6"/>
      <c r="J848" s="6"/>
      <c r="K848" s="6"/>
      <c r="T848" s="6"/>
      <c r="Y848" s="4"/>
      <c r="Z848" s="5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>
      <c r="D849" s="6"/>
      <c r="E849" s="6"/>
      <c r="F849" s="6"/>
      <c r="G849" s="6"/>
      <c r="H849" s="6"/>
      <c r="I849" s="6"/>
      <c r="J849" s="6"/>
      <c r="K849" s="6"/>
      <c r="T849" s="6"/>
      <c r="Y849" s="4"/>
      <c r="Z849" s="5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>
      <c r="D850" s="6"/>
      <c r="E850" s="6"/>
      <c r="F850" s="6"/>
      <c r="G850" s="6"/>
      <c r="H850" s="6"/>
      <c r="I850" s="6"/>
      <c r="J850" s="6"/>
      <c r="K850" s="6"/>
      <c r="T850" s="6"/>
      <c r="Y850" s="4"/>
      <c r="Z850" s="5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>
      <c r="D851" s="6"/>
      <c r="E851" s="6"/>
      <c r="F851" s="6"/>
      <c r="G851" s="6"/>
      <c r="H851" s="6"/>
      <c r="I851" s="6"/>
      <c r="J851" s="6"/>
      <c r="K851" s="6"/>
      <c r="T851" s="6"/>
      <c r="Y851" s="4"/>
      <c r="Z851" s="5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>
      <c r="D852" s="6"/>
      <c r="E852" s="6"/>
      <c r="F852" s="6"/>
      <c r="G852" s="6"/>
      <c r="H852" s="6"/>
      <c r="I852" s="6"/>
      <c r="J852" s="6"/>
      <c r="K852" s="6"/>
      <c r="T852" s="6"/>
      <c r="Y852" s="4"/>
      <c r="Z852" s="5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>
      <c r="D853" s="6"/>
      <c r="E853" s="6"/>
      <c r="F853" s="6"/>
      <c r="G853" s="6"/>
      <c r="H853" s="6"/>
      <c r="I853" s="6"/>
      <c r="J853" s="6"/>
      <c r="K853" s="6"/>
      <c r="T853" s="6"/>
      <c r="Y853" s="4"/>
      <c r="Z853" s="5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>
      <c r="D854" s="6"/>
      <c r="E854" s="6"/>
      <c r="F854" s="6"/>
      <c r="G854" s="6"/>
      <c r="H854" s="6"/>
      <c r="I854" s="6"/>
      <c r="J854" s="6"/>
      <c r="K854" s="6"/>
      <c r="T854" s="6"/>
      <c r="Y854" s="4"/>
      <c r="Z854" s="5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>
      <c r="D855" s="6"/>
      <c r="E855" s="6"/>
      <c r="F855" s="6"/>
      <c r="G855" s="6"/>
      <c r="H855" s="6"/>
      <c r="I855" s="6"/>
      <c r="J855" s="6"/>
      <c r="K855" s="6"/>
      <c r="T855" s="6"/>
      <c r="Y855" s="4"/>
      <c r="Z855" s="5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>
      <c r="D856" s="6"/>
      <c r="E856" s="6"/>
      <c r="F856" s="6"/>
      <c r="G856" s="6"/>
      <c r="H856" s="6"/>
      <c r="I856" s="6"/>
      <c r="J856" s="6"/>
      <c r="K856" s="6"/>
      <c r="T856" s="6"/>
      <c r="Y856" s="4"/>
      <c r="Z856" s="5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>
      <c r="D857" s="6"/>
      <c r="E857" s="6"/>
      <c r="F857" s="6"/>
      <c r="G857" s="6"/>
      <c r="H857" s="6"/>
      <c r="I857" s="6"/>
      <c r="J857" s="6"/>
      <c r="K857" s="6"/>
      <c r="T857" s="6"/>
      <c r="Y857" s="4"/>
      <c r="Z857" s="5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>
      <c r="D858" s="6"/>
      <c r="E858" s="6"/>
      <c r="F858" s="6"/>
      <c r="G858" s="6"/>
      <c r="H858" s="6"/>
      <c r="I858" s="6"/>
      <c r="J858" s="6"/>
      <c r="K858" s="6"/>
      <c r="T858" s="6"/>
      <c r="Y858" s="4"/>
      <c r="Z858" s="5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>
      <c r="D859" s="6"/>
      <c r="E859" s="6"/>
      <c r="F859" s="6"/>
      <c r="G859" s="6"/>
      <c r="H859" s="6"/>
      <c r="I859" s="6"/>
      <c r="J859" s="6"/>
      <c r="K859" s="6"/>
      <c r="T859" s="6"/>
      <c r="Y859" s="4"/>
      <c r="Z859" s="5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>
      <c r="D860" s="6"/>
      <c r="E860" s="6"/>
      <c r="F860" s="6"/>
      <c r="G860" s="6"/>
      <c r="H860" s="6"/>
      <c r="I860" s="6"/>
      <c r="J860" s="6"/>
      <c r="K860" s="6"/>
      <c r="T860" s="6"/>
      <c r="Y860" s="4"/>
      <c r="Z860" s="5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>
      <c r="D861" s="6"/>
      <c r="E861" s="6"/>
      <c r="F861" s="6"/>
      <c r="G861" s="6"/>
      <c r="H861" s="6"/>
      <c r="I861" s="6"/>
      <c r="J861" s="6"/>
      <c r="K861" s="6"/>
      <c r="T861" s="6"/>
      <c r="Y861" s="4"/>
      <c r="Z861" s="5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>
      <c r="D862" s="6"/>
      <c r="E862" s="6"/>
      <c r="F862" s="6"/>
      <c r="G862" s="6"/>
      <c r="H862" s="6"/>
      <c r="I862" s="6"/>
      <c r="J862" s="6"/>
      <c r="K862" s="6"/>
      <c r="T862" s="6"/>
      <c r="Y862" s="4"/>
      <c r="Z862" s="5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>
      <c r="D863" s="6"/>
      <c r="E863" s="6"/>
      <c r="F863" s="6"/>
      <c r="G863" s="6"/>
      <c r="H863" s="6"/>
      <c r="I863" s="6"/>
      <c r="J863" s="6"/>
      <c r="K863" s="6"/>
      <c r="T863" s="6"/>
      <c r="Y863" s="4"/>
      <c r="Z863" s="5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>
      <c r="D864" s="6"/>
      <c r="E864" s="6"/>
      <c r="F864" s="6"/>
      <c r="G864" s="6"/>
      <c r="H864" s="6"/>
      <c r="I864" s="6"/>
      <c r="J864" s="6"/>
      <c r="K864" s="6"/>
      <c r="T864" s="6"/>
      <c r="Y864" s="4"/>
      <c r="Z864" s="5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>
      <c r="D865" s="6"/>
      <c r="E865" s="6"/>
      <c r="F865" s="6"/>
      <c r="G865" s="6"/>
      <c r="H865" s="6"/>
      <c r="I865" s="6"/>
      <c r="J865" s="6"/>
      <c r="K865" s="6"/>
      <c r="T865" s="6"/>
      <c r="Y865" s="4"/>
      <c r="Z865" s="5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>
      <c r="D866" s="6"/>
      <c r="E866" s="6"/>
      <c r="F866" s="6"/>
      <c r="G866" s="6"/>
      <c r="H866" s="6"/>
      <c r="I866" s="6"/>
      <c r="J866" s="6"/>
      <c r="K866" s="6"/>
      <c r="T866" s="6"/>
      <c r="Y866" s="4"/>
      <c r="Z866" s="5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>
      <c r="D867" s="6"/>
      <c r="E867" s="6"/>
      <c r="F867" s="6"/>
      <c r="G867" s="6"/>
      <c r="H867" s="6"/>
      <c r="I867" s="6"/>
      <c r="J867" s="6"/>
      <c r="K867" s="6"/>
      <c r="T867" s="6"/>
      <c r="Y867" s="4"/>
      <c r="Z867" s="5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>
      <c r="D868" s="6"/>
      <c r="E868" s="6"/>
      <c r="F868" s="6"/>
      <c r="G868" s="6"/>
      <c r="H868" s="6"/>
      <c r="I868" s="6"/>
      <c r="J868" s="6"/>
      <c r="K868" s="6"/>
      <c r="T868" s="6"/>
      <c r="Y868" s="4"/>
      <c r="Z868" s="5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>
      <c r="D869" s="6"/>
      <c r="E869" s="6"/>
      <c r="F869" s="6"/>
      <c r="G869" s="6"/>
      <c r="H869" s="6"/>
      <c r="I869" s="6"/>
      <c r="J869" s="6"/>
      <c r="K869" s="6"/>
      <c r="T869" s="6"/>
      <c r="Y869" s="4"/>
      <c r="Z869" s="5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>
      <c r="D870" s="6"/>
      <c r="E870" s="6"/>
      <c r="F870" s="6"/>
      <c r="G870" s="6"/>
      <c r="H870" s="6"/>
      <c r="I870" s="6"/>
      <c r="J870" s="6"/>
      <c r="K870" s="6"/>
      <c r="T870" s="6"/>
      <c r="Y870" s="4"/>
      <c r="Z870" s="5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>
      <c r="D871" s="6"/>
      <c r="E871" s="6"/>
      <c r="F871" s="6"/>
      <c r="G871" s="6"/>
      <c r="H871" s="6"/>
      <c r="I871" s="6"/>
      <c r="J871" s="6"/>
      <c r="K871" s="6"/>
      <c r="T871" s="6"/>
      <c r="Y871" s="4"/>
      <c r="Z871" s="5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>
      <c r="D872" s="6"/>
      <c r="E872" s="6"/>
      <c r="F872" s="6"/>
      <c r="G872" s="6"/>
      <c r="H872" s="6"/>
      <c r="I872" s="6"/>
      <c r="J872" s="6"/>
      <c r="K872" s="6"/>
      <c r="T872" s="6"/>
      <c r="Y872" s="4"/>
      <c r="Z872" s="5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>
      <c r="D873" s="6"/>
      <c r="E873" s="6"/>
      <c r="F873" s="6"/>
      <c r="G873" s="6"/>
      <c r="H873" s="6"/>
      <c r="I873" s="6"/>
      <c r="J873" s="6"/>
      <c r="K873" s="6"/>
      <c r="T873" s="6"/>
      <c r="Y873" s="4"/>
      <c r="Z873" s="5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>
      <c r="D874" s="6"/>
      <c r="E874" s="6"/>
      <c r="F874" s="6"/>
      <c r="G874" s="6"/>
      <c r="H874" s="6"/>
      <c r="I874" s="6"/>
      <c r="J874" s="6"/>
      <c r="K874" s="6"/>
      <c r="T874" s="6"/>
      <c r="Y874" s="4"/>
      <c r="Z874" s="5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>
      <c r="D875" s="6"/>
      <c r="E875" s="6"/>
      <c r="F875" s="6"/>
      <c r="G875" s="6"/>
      <c r="H875" s="6"/>
      <c r="I875" s="6"/>
      <c r="J875" s="6"/>
      <c r="K875" s="6"/>
      <c r="T875" s="6"/>
      <c r="Y875" s="4"/>
      <c r="Z875" s="5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>
      <c r="D876" s="6"/>
      <c r="E876" s="6"/>
      <c r="F876" s="6"/>
      <c r="G876" s="6"/>
      <c r="H876" s="6"/>
      <c r="I876" s="6"/>
      <c r="J876" s="6"/>
      <c r="K876" s="6"/>
      <c r="T876" s="6"/>
      <c r="Y876" s="4"/>
      <c r="Z876" s="5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>
      <c r="D877" s="6"/>
      <c r="E877" s="6"/>
      <c r="F877" s="6"/>
      <c r="G877" s="6"/>
      <c r="H877" s="6"/>
      <c r="I877" s="6"/>
      <c r="J877" s="6"/>
      <c r="K877" s="6"/>
      <c r="T877" s="6"/>
      <c r="Y877" s="4"/>
      <c r="Z877" s="5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>
      <c r="D878" s="6"/>
      <c r="E878" s="6"/>
      <c r="F878" s="6"/>
      <c r="G878" s="6"/>
      <c r="H878" s="6"/>
      <c r="I878" s="6"/>
      <c r="J878" s="6"/>
      <c r="K878" s="6"/>
      <c r="T878" s="6"/>
      <c r="Y878" s="4"/>
      <c r="Z878" s="5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>
      <c r="D879" s="6"/>
      <c r="E879" s="6"/>
      <c r="F879" s="6"/>
      <c r="G879" s="6"/>
      <c r="H879" s="6"/>
      <c r="I879" s="6"/>
      <c r="J879" s="6"/>
      <c r="K879" s="6"/>
      <c r="T879" s="6"/>
      <c r="Y879" s="4"/>
      <c r="Z879" s="5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>
      <c r="D880" s="6"/>
      <c r="E880" s="6"/>
      <c r="F880" s="6"/>
      <c r="G880" s="6"/>
      <c r="H880" s="6"/>
      <c r="I880" s="6"/>
      <c r="J880" s="6"/>
      <c r="K880" s="6"/>
      <c r="T880" s="6"/>
      <c r="Y880" s="4"/>
      <c r="Z880" s="5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>
      <c r="D881" s="6"/>
      <c r="E881" s="6"/>
      <c r="F881" s="6"/>
      <c r="G881" s="6"/>
      <c r="H881" s="6"/>
      <c r="I881" s="6"/>
      <c r="J881" s="6"/>
      <c r="K881" s="6"/>
      <c r="T881" s="6"/>
      <c r="Y881" s="4"/>
      <c r="Z881" s="5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>
      <c r="D882" s="6"/>
      <c r="E882" s="6"/>
      <c r="F882" s="6"/>
      <c r="G882" s="6"/>
      <c r="H882" s="6"/>
      <c r="I882" s="6"/>
      <c r="J882" s="6"/>
      <c r="K882" s="6"/>
      <c r="T882" s="6"/>
      <c r="Y882" s="4"/>
      <c r="Z882" s="5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>
      <c r="D883" s="6"/>
      <c r="E883" s="6"/>
      <c r="F883" s="6"/>
      <c r="G883" s="6"/>
      <c r="H883" s="6"/>
      <c r="I883" s="6"/>
      <c r="J883" s="6"/>
      <c r="K883" s="6"/>
      <c r="T883" s="6"/>
      <c r="Y883" s="4"/>
      <c r="Z883" s="5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>
      <c r="D884" s="6"/>
      <c r="E884" s="6"/>
      <c r="F884" s="6"/>
      <c r="G884" s="6"/>
      <c r="H884" s="6"/>
      <c r="I884" s="6"/>
      <c r="J884" s="6"/>
      <c r="K884" s="6"/>
      <c r="T884" s="6"/>
      <c r="Y884" s="4"/>
      <c r="Z884" s="5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>
      <c r="D885" s="6"/>
      <c r="E885" s="6"/>
      <c r="F885" s="6"/>
      <c r="G885" s="6"/>
      <c r="H885" s="6"/>
      <c r="I885" s="6"/>
      <c r="J885" s="6"/>
      <c r="K885" s="6"/>
      <c r="T885" s="6"/>
      <c r="Y885" s="4"/>
      <c r="Z885" s="5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>
      <c r="D886" s="6"/>
      <c r="E886" s="6"/>
      <c r="F886" s="6"/>
      <c r="G886" s="6"/>
      <c r="H886" s="6"/>
      <c r="I886" s="6"/>
      <c r="J886" s="6"/>
      <c r="K886" s="6"/>
      <c r="T886" s="6"/>
      <c r="Y886" s="4"/>
      <c r="Z886" s="5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>
      <c r="D887" s="6"/>
      <c r="E887" s="6"/>
      <c r="F887" s="6"/>
      <c r="G887" s="6"/>
      <c r="H887" s="6"/>
      <c r="I887" s="6"/>
      <c r="J887" s="6"/>
      <c r="K887" s="6"/>
      <c r="T887" s="6"/>
      <c r="Y887" s="4"/>
      <c r="Z887" s="5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>
      <c r="D888" s="6"/>
      <c r="E888" s="6"/>
      <c r="F888" s="6"/>
      <c r="G888" s="6"/>
      <c r="H888" s="6"/>
      <c r="I888" s="6"/>
      <c r="J888" s="6"/>
      <c r="K888" s="6"/>
      <c r="T888" s="6"/>
      <c r="Y888" s="4"/>
      <c r="Z888" s="5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>
      <c r="D889" s="6"/>
      <c r="E889" s="6"/>
      <c r="F889" s="6"/>
      <c r="G889" s="6"/>
      <c r="H889" s="6"/>
      <c r="I889" s="6"/>
      <c r="J889" s="6"/>
      <c r="K889" s="6"/>
      <c r="T889" s="6"/>
      <c r="Y889" s="4"/>
      <c r="Z889" s="5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>
      <c r="D890" s="6"/>
      <c r="E890" s="6"/>
      <c r="F890" s="6"/>
      <c r="G890" s="6"/>
      <c r="H890" s="6"/>
      <c r="I890" s="6"/>
      <c r="J890" s="6"/>
      <c r="K890" s="6"/>
      <c r="T890" s="6"/>
      <c r="Y890" s="4"/>
      <c r="Z890" s="5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>
      <c r="D891" s="6"/>
      <c r="E891" s="6"/>
      <c r="F891" s="6"/>
      <c r="G891" s="6"/>
      <c r="H891" s="6"/>
      <c r="I891" s="6"/>
      <c r="J891" s="6"/>
      <c r="K891" s="6"/>
      <c r="T891" s="6"/>
      <c r="Y891" s="4"/>
      <c r="Z891" s="5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>
      <c r="D892" s="6"/>
      <c r="E892" s="6"/>
      <c r="F892" s="6"/>
      <c r="G892" s="6"/>
      <c r="H892" s="6"/>
      <c r="I892" s="6"/>
      <c r="J892" s="6"/>
      <c r="K892" s="6"/>
      <c r="T892" s="6"/>
      <c r="Y892" s="4"/>
      <c r="Z892" s="5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>
      <c r="D893" s="6"/>
      <c r="E893" s="6"/>
      <c r="F893" s="6"/>
      <c r="G893" s="6"/>
      <c r="H893" s="6"/>
      <c r="I893" s="6"/>
      <c r="J893" s="6"/>
      <c r="K893" s="6"/>
      <c r="T893" s="6"/>
      <c r="Y893" s="4"/>
      <c r="Z893" s="5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>
      <c r="D894" s="6"/>
      <c r="E894" s="6"/>
      <c r="F894" s="6"/>
      <c r="G894" s="6"/>
      <c r="H894" s="6"/>
      <c r="I894" s="6"/>
      <c r="J894" s="6"/>
      <c r="K894" s="6"/>
      <c r="T894" s="6"/>
      <c r="Y894" s="4"/>
      <c r="Z894" s="5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>
      <c r="D895" s="6"/>
      <c r="E895" s="6"/>
      <c r="F895" s="6"/>
      <c r="G895" s="6"/>
      <c r="H895" s="6"/>
      <c r="I895" s="6"/>
      <c r="J895" s="6"/>
      <c r="K895" s="6"/>
      <c r="T895" s="6"/>
      <c r="Y895" s="4"/>
      <c r="Z895" s="5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>
      <c r="D896" s="6"/>
      <c r="E896" s="6"/>
      <c r="F896" s="6"/>
      <c r="G896" s="6"/>
      <c r="H896" s="6"/>
      <c r="I896" s="6"/>
      <c r="J896" s="6"/>
      <c r="K896" s="6"/>
      <c r="T896" s="6"/>
      <c r="Y896" s="4"/>
      <c r="Z896" s="5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>
      <c r="D897" s="6"/>
      <c r="E897" s="6"/>
      <c r="F897" s="6"/>
      <c r="G897" s="6"/>
      <c r="H897" s="6"/>
      <c r="I897" s="6"/>
      <c r="J897" s="6"/>
      <c r="K897" s="6"/>
      <c r="T897" s="6"/>
      <c r="Y897" s="4"/>
      <c r="Z897" s="5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>
      <c r="D898" s="6"/>
      <c r="E898" s="6"/>
      <c r="F898" s="6"/>
      <c r="G898" s="6"/>
      <c r="H898" s="6"/>
      <c r="I898" s="6"/>
      <c r="J898" s="6"/>
      <c r="K898" s="6"/>
      <c r="T898" s="6"/>
      <c r="Y898" s="4"/>
      <c r="Z898" s="5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>
      <c r="D899" s="6"/>
      <c r="E899" s="6"/>
      <c r="F899" s="6"/>
      <c r="G899" s="6"/>
      <c r="H899" s="6"/>
      <c r="I899" s="6"/>
      <c r="J899" s="6"/>
      <c r="K899" s="6"/>
      <c r="T899" s="6"/>
      <c r="Y899" s="4"/>
      <c r="Z899" s="5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>
      <c r="D900" s="6"/>
      <c r="E900" s="6"/>
      <c r="F900" s="6"/>
      <c r="G900" s="6"/>
      <c r="H900" s="6"/>
      <c r="I900" s="6"/>
      <c r="J900" s="6"/>
      <c r="K900" s="6"/>
      <c r="T900" s="6"/>
      <c r="Y900" s="4"/>
      <c r="Z900" s="5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>
      <c r="D901" s="6"/>
      <c r="E901" s="6"/>
      <c r="F901" s="6"/>
      <c r="G901" s="6"/>
      <c r="H901" s="6"/>
      <c r="I901" s="6"/>
      <c r="J901" s="6"/>
      <c r="K901" s="6"/>
      <c r="T901" s="6"/>
      <c r="Y901" s="4"/>
      <c r="Z901" s="5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>
      <c r="D902" s="6"/>
      <c r="E902" s="6"/>
      <c r="F902" s="6"/>
      <c r="G902" s="6"/>
      <c r="H902" s="6"/>
      <c r="I902" s="6"/>
      <c r="J902" s="6"/>
      <c r="K902" s="6"/>
      <c r="T902" s="6"/>
      <c r="Y902" s="4"/>
      <c r="Z902" s="5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>
      <c r="D903" s="6"/>
      <c r="E903" s="6"/>
      <c r="F903" s="6"/>
      <c r="G903" s="6"/>
      <c r="H903" s="6"/>
      <c r="I903" s="6"/>
      <c r="J903" s="6"/>
      <c r="K903" s="6"/>
      <c r="T903" s="6"/>
      <c r="Y903" s="4"/>
      <c r="Z903" s="5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>
      <c r="D904" s="6"/>
      <c r="E904" s="6"/>
      <c r="F904" s="6"/>
      <c r="G904" s="6"/>
      <c r="H904" s="6"/>
      <c r="I904" s="6"/>
      <c r="J904" s="6"/>
      <c r="K904" s="6"/>
      <c r="T904" s="6"/>
      <c r="Y904" s="4"/>
      <c r="Z904" s="5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>
      <c r="D905" s="6"/>
      <c r="E905" s="6"/>
      <c r="F905" s="6"/>
      <c r="G905" s="6"/>
      <c r="H905" s="6"/>
      <c r="I905" s="6"/>
      <c r="J905" s="6"/>
      <c r="K905" s="6"/>
      <c r="T905" s="6"/>
      <c r="Y905" s="4"/>
      <c r="Z905" s="5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>
      <c r="D906" s="6"/>
      <c r="E906" s="6"/>
      <c r="F906" s="6"/>
      <c r="G906" s="6"/>
      <c r="H906" s="6"/>
      <c r="I906" s="6"/>
      <c r="J906" s="6"/>
      <c r="K906" s="6"/>
      <c r="T906" s="6"/>
      <c r="Y906" s="4"/>
      <c r="Z906" s="5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>
      <c r="D907" s="6"/>
      <c r="E907" s="6"/>
      <c r="F907" s="6"/>
      <c r="G907" s="6"/>
      <c r="H907" s="6"/>
      <c r="I907" s="6"/>
      <c r="J907" s="6"/>
      <c r="K907" s="6"/>
      <c r="T907" s="6"/>
      <c r="Y907" s="4"/>
      <c r="Z907" s="5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>
      <c r="D908" s="6"/>
      <c r="E908" s="6"/>
      <c r="F908" s="6"/>
      <c r="G908" s="6"/>
      <c r="H908" s="6"/>
      <c r="I908" s="6"/>
      <c r="J908" s="6"/>
      <c r="K908" s="6"/>
      <c r="T908" s="6"/>
      <c r="Y908" s="4"/>
      <c r="Z908" s="5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>
      <c r="D909" s="6"/>
      <c r="E909" s="6"/>
      <c r="F909" s="6"/>
      <c r="G909" s="6"/>
      <c r="H909" s="6"/>
      <c r="I909" s="6"/>
      <c r="J909" s="6"/>
      <c r="K909" s="6"/>
      <c r="T909" s="6"/>
      <c r="Y909" s="4"/>
      <c r="Z909" s="5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>
      <c r="D910" s="6"/>
      <c r="E910" s="6"/>
      <c r="F910" s="6"/>
      <c r="G910" s="6"/>
      <c r="H910" s="6"/>
      <c r="I910" s="6"/>
      <c r="J910" s="6"/>
      <c r="K910" s="6"/>
      <c r="T910" s="6"/>
      <c r="Y910" s="4"/>
      <c r="Z910" s="5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>
      <c r="D911" s="6"/>
      <c r="E911" s="6"/>
      <c r="F911" s="6"/>
      <c r="G911" s="6"/>
      <c r="H911" s="6"/>
      <c r="I911" s="6"/>
      <c r="J911" s="6"/>
      <c r="K911" s="6"/>
      <c r="T911" s="6"/>
      <c r="Y911" s="4"/>
      <c r="Z911" s="5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>
      <c r="D912" s="6"/>
      <c r="E912" s="6"/>
      <c r="F912" s="6"/>
      <c r="G912" s="6"/>
      <c r="H912" s="6"/>
      <c r="I912" s="6"/>
      <c r="J912" s="6"/>
      <c r="K912" s="6"/>
      <c r="T912" s="6"/>
      <c r="Y912" s="4"/>
      <c r="Z912" s="5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>
      <c r="D913" s="6"/>
      <c r="E913" s="6"/>
      <c r="F913" s="6"/>
      <c r="G913" s="6"/>
      <c r="H913" s="6"/>
      <c r="I913" s="6"/>
      <c r="J913" s="6"/>
      <c r="K913" s="6"/>
      <c r="T913" s="6"/>
      <c r="Y913" s="4"/>
      <c r="Z913" s="5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>
      <c r="D914" s="6"/>
      <c r="E914" s="6"/>
      <c r="F914" s="6"/>
      <c r="G914" s="6"/>
      <c r="H914" s="6"/>
      <c r="I914" s="6"/>
      <c r="J914" s="6"/>
      <c r="K914" s="6"/>
      <c r="T914" s="6"/>
      <c r="Y914" s="4"/>
      <c r="Z914" s="5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>
      <c r="D915" s="6"/>
      <c r="E915" s="6"/>
      <c r="F915" s="6"/>
      <c r="G915" s="6"/>
      <c r="H915" s="6"/>
      <c r="I915" s="6"/>
      <c r="J915" s="6"/>
      <c r="K915" s="6"/>
      <c r="T915" s="6"/>
      <c r="Y915" s="4"/>
      <c r="Z915" s="5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>
      <c r="D916" s="6"/>
      <c r="E916" s="6"/>
      <c r="F916" s="6"/>
      <c r="G916" s="6"/>
      <c r="H916" s="6"/>
      <c r="I916" s="6"/>
      <c r="J916" s="6"/>
      <c r="K916" s="6"/>
      <c r="T916" s="6"/>
      <c r="Y916" s="4"/>
      <c r="Z916" s="5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>
      <c r="D917" s="6"/>
      <c r="E917" s="6"/>
      <c r="F917" s="6"/>
      <c r="G917" s="6"/>
      <c r="H917" s="6"/>
      <c r="I917" s="6"/>
      <c r="J917" s="6"/>
      <c r="K917" s="6"/>
      <c r="T917" s="6"/>
      <c r="Y917" s="4"/>
      <c r="Z917" s="5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>
      <c r="D918" s="6"/>
      <c r="E918" s="6"/>
      <c r="F918" s="6"/>
      <c r="G918" s="6"/>
      <c r="H918" s="6"/>
      <c r="I918" s="6"/>
      <c r="J918" s="6"/>
      <c r="K918" s="6"/>
      <c r="T918" s="6"/>
      <c r="Y918" s="4"/>
      <c r="Z918" s="5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>
      <c r="D919" s="6"/>
      <c r="E919" s="6"/>
      <c r="F919" s="6"/>
      <c r="G919" s="6"/>
      <c r="H919" s="6"/>
      <c r="I919" s="6"/>
      <c r="J919" s="6"/>
      <c r="K919" s="6"/>
      <c r="T919" s="6"/>
      <c r="Y919" s="4"/>
      <c r="Z919" s="5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>
      <c r="D920" s="6"/>
      <c r="E920" s="6"/>
      <c r="F920" s="6"/>
      <c r="G920" s="6"/>
      <c r="H920" s="6"/>
      <c r="I920" s="6"/>
      <c r="J920" s="6"/>
      <c r="K920" s="6"/>
      <c r="T920" s="6"/>
      <c r="Y920" s="4"/>
      <c r="Z920" s="5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>
      <c r="D921" s="6"/>
      <c r="E921" s="6"/>
      <c r="F921" s="6"/>
      <c r="G921" s="6"/>
      <c r="H921" s="6"/>
      <c r="I921" s="6"/>
      <c r="J921" s="6"/>
      <c r="K921" s="6"/>
      <c r="T921" s="6"/>
      <c r="Y921" s="4"/>
      <c r="Z921" s="5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>
      <c r="D922" s="6"/>
      <c r="E922" s="6"/>
      <c r="F922" s="6"/>
      <c r="G922" s="6"/>
      <c r="H922" s="6"/>
      <c r="I922" s="6"/>
      <c r="J922" s="6"/>
      <c r="K922" s="6"/>
      <c r="T922" s="6"/>
      <c r="Y922" s="4"/>
      <c r="Z922" s="5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>
      <c r="D923" s="6"/>
      <c r="E923" s="6"/>
      <c r="F923" s="6"/>
      <c r="G923" s="6"/>
      <c r="H923" s="6"/>
      <c r="I923" s="6"/>
      <c r="J923" s="6"/>
      <c r="K923" s="6"/>
      <c r="T923" s="6"/>
      <c r="Y923" s="4"/>
      <c r="Z923" s="5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>
      <c r="D924" s="6"/>
      <c r="E924" s="6"/>
      <c r="F924" s="6"/>
      <c r="G924" s="6"/>
      <c r="H924" s="6"/>
      <c r="I924" s="6"/>
      <c r="J924" s="6"/>
      <c r="K924" s="6"/>
      <c r="T924" s="6"/>
      <c r="Y924" s="4"/>
      <c r="Z924" s="5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>
      <c r="D925" s="6"/>
      <c r="E925" s="6"/>
      <c r="F925" s="6"/>
      <c r="G925" s="6"/>
      <c r="H925" s="6"/>
      <c r="I925" s="6"/>
      <c r="J925" s="6"/>
      <c r="K925" s="6"/>
      <c r="T925" s="6"/>
      <c r="Y925" s="4"/>
      <c r="Z925" s="5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>
      <c r="D926" s="6"/>
      <c r="E926" s="6"/>
      <c r="F926" s="6"/>
      <c r="G926" s="6"/>
      <c r="H926" s="6"/>
      <c r="I926" s="6"/>
      <c r="J926" s="6"/>
      <c r="K926" s="6"/>
      <c r="T926" s="6"/>
      <c r="Y926" s="4"/>
      <c r="Z926" s="5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>
      <c r="D927" s="6"/>
      <c r="E927" s="6"/>
      <c r="F927" s="6"/>
      <c r="G927" s="6"/>
      <c r="H927" s="6"/>
      <c r="I927" s="6"/>
      <c r="J927" s="6"/>
      <c r="K927" s="6"/>
      <c r="T927" s="6"/>
      <c r="Y927" s="4"/>
      <c r="Z927" s="5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>
      <c r="D928" s="6"/>
      <c r="E928" s="6"/>
      <c r="F928" s="6"/>
      <c r="G928" s="6"/>
      <c r="H928" s="6"/>
      <c r="I928" s="6"/>
      <c r="J928" s="6"/>
      <c r="K928" s="6"/>
      <c r="T928" s="6"/>
      <c r="Y928" s="4"/>
      <c r="Z928" s="5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>
      <c r="D929" s="6"/>
      <c r="E929" s="6"/>
      <c r="F929" s="6"/>
      <c r="G929" s="6"/>
      <c r="H929" s="6"/>
      <c r="I929" s="6"/>
      <c r="J929" s="6"/>
      <c r="K929" s="6"/>
      <c r="T929" s="6"/>
      <c r="Y929" s="4"/>
      <c r="Z929" s="5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>
      <c r="D930" s="6"/>
      <c r="E930" s="6"/>
      <c r="F930" s="6"/>
      <c r="G930" s="6"/>
      <c r="H930" s="6"/>
      <c r="I930" s="6"/>
      <c r="J930" s="6"/>
      <c r="K930" s="6"/>
      <c r="T930" s="6"/>
      <c r="Y930" s="4"/>
      <c r="Z930" s="5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>
      <c r="D931" s="6"/>
      <c r="E931" s="6"/>
      <c r="F931" s="6"/>
      <c r="G931" s="6"/>
      <c r="H931" s="6"/>
      <c r="I931" s="6"/>
      <c r="J931" s="6"/>
      <c r="K931" s="6"/>
      <c r="T931" s="6"/>
      <c r="Y931" s="4"/>
      <c r="Z931" s="5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>
      <c r="D932" s="6"/>
      <c r="E932" s="6"/>
      <c r="F932" s="6"/>
      <c r="G932" s="6"/>
      <c r="H932" s="6"/>
      <c r="I932" s="6"/>
      <c r="J932" s="6"/>
      <c r="K932" s="6"/>
      <c r="T932" s="6"/>
      <c r="Y932" s="4"/>
      <c r="Z932" s="5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>
      <c r="D933" s="6"/>
      <c r="E933" s="6"/>
      <c r="F933" s="6"/>
      <c r="G933" s="6"/>
      <c r="H933" s="6"/>
      <c r="I933" s="6"/>
      <c r="J933" s="6"/>
      <c r="K933" s="6"/>
      <c r="T933" s="6"/>
      <c r="Y933" s="4"/>
      <c r="Z933" s="5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>
      <c r="D934" s="6"/>
      <c r="E934" s="6"/>
      <c r="F934" s="6"/>
      <c r="G934" s="6"/>
      <c r="H934" s="6"/>
      <c r="I934" s="6"/>
      <c r="J934" s="6"/>
      <c r="K934" s="6"/>
      <c r="T934" s="6"/>
      <c r="Y934" s="4"/>
      <c r="Z934" s="5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>
      <c r="D935" s="6"/>
      <c r="E935" s="6"/>
      <c r="F935" s="6"/>
      <c r="G935" s="6"/>
      <c r="H935" s="6"/>
      <c r="I935" s="6"/>
      <c r="J935" s="6"/>
      <c r="K935" s="6"/>
      <c r="T935" s="6"/>
      <c r="Y935" s="4"/>
      <c r="Z935" s="5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>
      <c r="D936" s="6"/>
      <c r="E936" s="6"/>
      <c r="F936" s="6"/>
      <c r="G936" s="6"/>
      <c r="H936" s="6"/>
      <c r="I936" s="6"/>
      <c r="J936" s="6"/>
      <c r="K936" s="6"/>
      <c r="T936" s="6"/>
      <c r="Y936" s="4"/>
      <c r="Z936" s="5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>
      <c r="D937" s="6"/>
      <c r="E937" s="6"/>
      <c r="F937" s="6"/>
      <c r="G937" s="6"/>
      <c r="H937" s="6"/>
      <c r="I937" s="6"/>
      <c r="J937" s="6"/>
      <c r="K937" s="6"/>
      <c r="T937" s="6"/>
      <c r="Y937" s="4"/>
      <c r="Z937" s="5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>
      <c r="D938" s="6"/>
      <c r="E938" s="6"/>
      <c r="F938" s="6"/>
      <c r="G938" s="6"/>
      <c r="H938" s="6"/>
      <c r="I938" s="6"/>
      <c r="J938" s="6"/>
      <c r="K938" s="6"/>
      <c r="T938" s="6"/>
      <c r="Y938" s="4"/>
      <c r="Z938" s="5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>
      <c r="D939" s="6"/>
      <c r="E939" s="6"/>
      <c r="F939" s="6"/>
      <c r="G939" s="6"/>
      <c r="H939" s="6"/>
      <c r="I939" s="6"/>
      <c r="J939" s="6"/>
      <c r="K939" s="6"/>
      <c r="T939" s="6"/>
      <c r="Y939" s="4"/>
      <c r="Z939" s="5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>
      <c r="D940" s="6"/>
      <c r="E940" s="6"/>
      <c r="F940" s="6"/>
      <c r="G940" s="6"/>
      <c r="H940" s="6"/>
      <c r="I940" s="6"/>
      <c r="J940" s="6"/>
      <c r="K940" s="6"/>
      <c r="T940" s="6"/>
      <c r="Y940" s="4"/>
      <c r="Z940" s="5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>
      <c r="D941" s="6"/>
      <c r="E941" s="6"/>
      <c r="F941" s="6"/>
      <c r="G941" s="6"/>
      <c r="H941" s="6"/>
      <c r="I941" s="6"/>
      <c r="J941" s="6"/>
      <c r="K941" s="6"/>
      <c r="T941" s="6"/>
      <c r="Y941" s="4"/>
      <c r="Z941" s="5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>
      <c r="D942" s="6"/>
      <c r="E942" s="6"/>
      <c r="F942" s="6"/>
      <c r="G942" s="6"/>
      <c r="H942" s="6"/>
      <c r="I942" s="6"/>
      <c r="J942" s="6"/>
      <c r="K942" s="6"/>
      <c r="T942" s="6"/>
      <c r="Y942" s="4"/>
      <c r="Z942" s="5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>
      <c r="D943" s="6"/>
      <c r="E943" s="6"/>
      <c r="F943" s="6"/>
      <c r="G943" s="6"/>
      <c r="H943" s="6"/>
      <c r="I943" s="6"/>
      <c r="J943" s="6"/>
      <c r="K943" s="6"/>
      <c r="T943" s="6"/>
      <c r="Y943" s="4"/>
      <c r="Z943" s="5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>
      <c r="D944" s="6"/>
      <c r="E944" s="6"/>
      <c r="F944" s="6"/>
      <c r="G944" s="6"/>
      <c r="H944" s="6"/>
      <c r="I944" s="6"/>
      <c r="J944" s="6"/>
      <c r="K944" s="6"/>
      <c r="T944" s="6"/>
      <c r="Y944" s="4"/>
      <c r="Z944" s="5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>
      <c r="D945" s="6"/>
      <c r="E945" s="6"/>
      <c r="F945" s="6"/>
      <c r="G945" s="6"/>
      <c r="H945" s="6"/>
      <c r="I945" s="6"/>
      <c r="J945" s="6"/>
      <c r="K945" s="6"/>
      <c r="T945" s="6"/>
      <c r="Y945" s="4"/>
      <c r="Z945" s="5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>
      <c r="D946" s="6"/>
      <c r="E946" s="6"/>
      <c r="F946" s="6"/>
      <c r="G946" s="6"/>
      <c r="H946" s="6"/>
      <c r="I946" s="6"/>
      <c r="J946" s="6"/>
      <c r="K946" s="6"/>
      <c r="T946" s="6"/>
      <c r="Y946" s="4"/>
      <c r="Z946" s="5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>
      <c r="D947" s="6"/>
      <c r="E947" s="6"/>
      <c r="F947" s="6"/>
      <c r="G947" s="6"/>
      <c r="H947" s="6"/>
      <c r="I947" s="6"/>
      <c r="J947" s="6"/>
      <c r="K947" s="6"/>
      <c r="T947" s="6"/>
      <c r="Y947" s="4"/>
      <c r="Z947" s="5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>
      <c r="D948" s="6"/>
      <c r="E948" s="6"/>
      <c r="F948" s="6"/>
      <c r="G948" s="6"/>
      <c r="H948" s="6"/>
      <c r="I948" s="6"/>
      <c r="J948" s="6"/>
      <c r="K948" s="6"/>
      <c r="T948" s="6"/>
      <c r="Y948" s="4"/>
      <c r="Z948" s="5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>
      <c r="D949" s="6"/>
      <c r="E949" s="6"/>
      <c r="F949" s="6"/>
      <c r="G949" s="6"/>
      <c r="H949" s="6"/>
      <c r="I949" s="6"/>
      <c r="J949" s="6"/>
      <c r="K949" s="6"/>
      <c r="T949" s="6"/>
      <c r="Y949" s="4"/>
      <c r="Z949" s="5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>
      <c r="D950" s="6"/>
      <c r="E950" s="6"/>
      <c r="F950" s="6"/>
      <c r="G950" s="6"/>
      <c r="H950" s="6"/>
      <c r="I950" s="6"/>
      <c r="J950" s="6"/>
      <c r="K950" s="6"/>
      <c r="T950" s="6"/>
      <c r="Y950" s="4"/>
      <c r="Z950" s="5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>
      <c r="D951" s="6"/>
      <c r="E951" s="6"/>
      <c r="F951" s="6"/>
      <c r="G951" s="6"/>
      <c r="H951" s="6"/>
      <c r="I951" s="6"/>
      <c r="J951" s="6"/>
      <c r="K951" s="6"/>
      <c r="T951" s="6"/>
      <c r="Y951" s="4"/>
      <c r="Z951" s="5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>
      <c r="D952" s="6"/>
      <c r="E952" s="6"/>
      <c r="F952" s="6"/>
      <c r="G952" s="6"/>
      <c r="H952" s="6"/>
      <c r="I952" s="6"/>
      <c r="J952" s="6"/>
      <c r="K952" s="6"/>
      <c r="T952" s="6"/>
      <c r="Y952" s="4"/>
      <c r="Z952" s="5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>
      <c r="D953" s="6"/>
      <c r="E953" s="6"/>
      <c r="F953" s="6"/>
      <c r="G953" s="6"/>
      <c r="H953" s="6"/>
      <c r="I953" s="6"/>
      <c r="J953" s="6"/>
      <c r="K953" s="6"/>
      <c r="T953" s="6"/>
      <c r="Y953" s="4"/>
      <c r="Z953" s="5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>
      <c r="D954" s="6"/>
      <c r="E954" s="6"/>
      <c r="F954" s="6"/>
      <c r="G954" s="6"/>
      <c r="H954" s="6"/>
      <c r="I954" s="6"/>
      <c r="J954" s="6"/>
      <c r="K954" s="6"/>
      <c r="T954" s="6"/>
      <c r="Y954" s="4"/>
      <c r="Z954" s="5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>
      <c r="D955" s="6"/>
      <c r="E955" s="6"/>
      <c r="F955" s="6"/>
      <c r="G955" s="6"/>
      <c r="H955" s="6"/>
      <c r="I955" s="6"/>
      <c r="J955" s="6"/>
      <c r="K955" s="6"/>
      <c r="T955" s="6"/>
      <c r="Y955" s="4"/>
      <c r="Z955" s="5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>
      <c r="D956" s="6"/>
      <c r="E956" s="6"/>
      <c r="F956" s="6"/>
      <c r="G956" s="6"/>
      <c r="H956" s="6"/>
      <c r="I956" s="6"/>
      <c r="J956" s="6"/>
      <c r="K956" s="6"/>
      <c r="T956" s="6"/>
      <c r="Y956" s="4"/>
      <c r="Z956" s="5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>
      <c r="D957" s="6"/>
      <c r="E957" s="6"/>
      <c r="F957" s="6"/>
      <c r="G957" s="6"/>
      <c r="H957" s="6"/>
      <c r="I957" s="6"/>
      <c r="J957" s="6"/>
      <c r="K957" s="6"/>
      <c r="T957" s="6"/>
      <c r="Y957" s="4"/>
      <c r="Z957" s="5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>
      <c r="D958" s="6"/>
      <c r="E958" s="6"/>
      <c r="F958" s="6"/>
      <c r="G958" s="6"/>
      <c r="H958" s="6"/>
      <c r="I958" s="6"/>
      <c r="J958" s="6"/>
      <c r="K958" s="6"/>
      <c r="T958" s="6"/>
      <c r="Y958" s="4"/>
      <c r="Z958" s="5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>
      <c r="D959" s="6"/>
      <c r="E959" s="6"/>
      <c r="F959" s="6"/>
      <c r="G959" s="6"/>
      <c r="H959" s="6"/>
      <c r="I959" s="6"/>
      <c r="J959" s="6"/>
      <c r="K959" s="6"/>
      <c r="T959" s="6"/>
      <c r="Y959" s="4"/>
      <c r="Z959" s="5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>
      <c r="D960" s="6"/>
      <c r="E960" s="6"/>
      <c r="F960" s="6"/>
      <c r="G960" s="6"/>
      <c r="H960" s="6"/>
      <c r="I960" s="6"/>
      <c r="J960" s="6"/>
      <c r="K960" s="6"/>
      <c r="T960" s="6"/>
      <c r="Y960" s="4"/>
      <c r="Z960" s="5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>
      <c r="D961" s="6"/>
      <c r="E961" s="6"/>
      <c r="F961" s="6"/>
      <c r="G961" s="6"/>
      <c r="H961" s="6"/>
      <c r="I961" s="6"/>
      <c r="J961" s="6"/>
      <c r="K961" s="6"/>
      <c r="T961" s="6"/>
      <c r="Y961" s="4"/>
      <c r="Z961" s="5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>
      <c r="D962" s="6"/>
      <c r="E962" s="6"/>
      <c r="F962" s="6"/>
      <c r="G962" s="6"/>
      <c r="H962" s="6"/>
      <c r="I962" s="6"/>
      <c r="J962" s="6"/>
      <c r="K962" s="6"/>
      <c r="T962" s="6"/>
      <c r="Y962" s="4"/>
      <c r="Z962" s="5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>
      <c r="D963" s="6"/>
      <c r="E963" s="6"/>
      <c r="F963" s="6"/>
      <c r="G963" s="6"/>
      <c r="H963" s="6"/>
      <c r="I963" s="6"/>
      <c r="J963" s="6"/>
      <c r="K963" s="6"/>
      <c r="T963" s="6"/>
      <c r="Y963" s="4"/>
      <c r="Z963" s="5"/>
      <c r="AE963" s="6"/>
      <c r="AF963" s="6"/>
      <c r="AG963" s="6"/>
      <c r="AH963" s="6"/>
      <c r="AI963" s="6"/>
      <c r="AJ963" s="6"/>
      <c r="AK963" s="6"/>
      <c r="AL963" s="6"/>
      <c r="AM963" s="6"/>
      <c r="AN963" s="6"/>
    </row>
    <row r="964">
      <c r="D964" s="6"/>
      <c r="E964" s="6"/>
      <c r="F964" s="6"/>
      <c r="G964" s="6"/>
      <c r="H964" s="6"/>
      <c r="I964" s="6"/>
      <c r="J964" s="6"/>
      <c r="K964" s="6"/>
      <c r="T964" s="6"/>
      <c r="Y964" s="4"/>
      <c r="Z964" s="5"/>
      <c r="AE964" s="6"/>
      <c r="AF964" s="6"/>
      <c r="AG964" s="6"/>
      <c r="AH964" s="6"/>
      <c r="AI964" s="6"/>
      <c r="AJ964" s="6"/>
      <c r="AK964" s="6"/>
      <c r="AL964" s="6"/>
      <c r="AM964" s="6"/>
      <c r="AN964" s="6"/>
    </row>
    <row r="965">
      <c r="D965" s="6"/>
      <c r="E965" s="6"/>
      <c r="F965" s="6"/>
      <c r="G965" s="6"/>
      <c r="H965" s="6"/>
      <c r="I965" s="6"/>
      <c r="J965" s="6"/>
      <c r="K965" s="6"/>
      <c r="T965" s="6"/>
      <c r="Y965" s="4"/>
      <c r="Z965" s="5"/>
      <c r="AE965" s="6"/>
      <c r="AF965" s="6"/>
      <c r="AG965" s="6"/>
      <c r="AH965" s="6"/>
      <c r="AI965" s="6"/>
      <c r="AJ965" s="6"/>
      <c r="AK965" s="6"/>
      <c r="AL965" s="6"/>
      <c r="AM965" s="6"/>
      <c r="AN965" s="6"/>
    </row>
    <row r="966">
      <c r="D966" s="6"/>
      <c r="E966" s="6"/>
      <c r="F966" s="6"/>
      <c r="G966" s="6"/>
      <c r="H966" s="6"/>
      <c r="I966" s="6"/>
      <c r="J966" s="6"/>
      <c r="K966" s="6"/>
      <c r="T966" s="6"/>
      <c r="Y966" s="4"/>
      <c r="Z966" s="5"/>
      <c r="AE966" s="6"/>
      <c r="AF966" s="6"/>
      <c r="AG966" s="6"/>
      <c r="AH966" s="6"/>
      <c r="AI966" s="6"/>
      <c r="AJ966" s="6"/>
      <c r="AK966" s="6"/>
      <c r="AL966" s="6"/>
      <c r="AM966" s="6"/>
      <c r="AN966" s="6"/>
    </row>
    <row r="967">
      <c r="D967" s="6"/>
      <c r="E967" s="6"/>
      <c r="F967" s="6"/>
      <c r="G967" s="6"/>
      <c r="H967" s="6"/>
      <c r="I967" s="6"/>
      <c r="J967" s="6"/>
      <c r="K967" s="6"/>
      <c r="T967" s="6"/>
      <c r="Y967" s="4"/>
      <c r="Z967" s="5"/>
      <c r="AE967" s="6"/>
      <c r="AF967" s="6"/>
      <c r="AG967" s="6"/>
      <c r="AH967" s="6"/>
      <c r="AI967" s="6"/>
      <c r="AJ967" s="6"/>
      <c r="AK967" s="6"/>
      <c r="AL967" s="6"/>
      <c r="AM967" s="6"/>
      <c r="AN967" s="6"/>
    </row>
    <row r="968">
      <c r="D968" s="6"/>
      <c r="E968" s="6"/>
      <c r="F968" s="6"/>
      <c r="G968" s="6"/>
      <c r="H968" s="6"/>
      <c r="I968" s="6"/>
      <c r="J968" s="6"/>
      <c r="K968" s="6"/>
      <c r="T968" s="6"/>
      <c r="Y968" s="4"/>
      <c r="Z968" s="5"/>
      <c r="AE968" s="6"/>
      <c r="AF968" s="6"/>
      <c r="AG968" s="6"/>
      <c r="AH968" s="6"/>
      <c r="AI968" s="6"/>
      <c r="AJ968" s="6"/>
      <c r="AK968" s="6"/>
      <c r="AL968" s="6"/>
      <c r="AM968" s="6"/>
      <c r="AN968" s="6"/>
    </row>
    <row r="969">
      <c r="D969" s="6"/>
      <c r="E969" s="6"/>
      <c r="F969" s="6"/>
      <c r="G969" s="6"/>
      <c r="H969" s="6"/>
      <c r="I969" s="6"/>
      <c r="J969" s="6"/>
      <c r="K969" s="6"/>
      <c r="T969" s="6"/>
      <c r="Y969" s="4"/>
      <c r="Z969" s="5"/>
      <c r="AE969" s="6"/>
      <c r="AF969" s="6"/>
      <c r="AG969" s="6"/>
      <c r="AH969" s="6"/>
      <c r="AI969" s="6"/>
      <c r="AJ969" s="6"/>
      <c r="AK969" s="6"/>
      <c r="AL969" s="6"/>
      <c r="AM969" s="6"/>
      <c r="AN969" s="6"/>
    </row>
    <row r="970">
      <c r="D970" s="6"/>
      <c r="E970" s="6"/>
      <c r="F970" s="6"/>
      <c r="G970" s="6"/>
      <c r="H970" s="6"/>
      <c r="I970" s="6"/>
      <c r="J970" s="6"/>
      <c r="K970" s="6"/>
      <c r="T970" s="6"/>
      <c r="Y970" s="4"/>
      <c r="Z970" s="5"/>
      <c r="AE970" s="6"/>
      <c r="AF970" s="6"/>
      <c r="AG970" s="6"/>
      <c r="AH970" s="6"/>
      <c r="AI970" s="6"/>
      <c r="AJ970" s="6"/>
      <c r="AK970" s="6"/>
      <c r="AL970" s="6"/>
      <c r="AM970" s="6"/>
      <c r="AN970" s="6"/>
    </row>
    <row r="971">
      <c r="D971" s="6"/>
      <c r="E971" s="6"/>
      <c r="F971" s="6"/>
      <c r="G971" s="6"/>
      <c r="H971" s="6"/>
      <c r="I971" s="6"/>
      <c r="J971" s="6"/>
      <c r="K971" s="6"/>
      <c r="T971" s="6"/>
      <c r="Y971" s="4"/>
      <c r="Z971" s="5"/>
      <c r="AE971" s="6"/>
      <c r="AF971" s="6"/>
      <c r="AG971" s="6"/>
      <c r="AH971" s="6"/>
      <c r="AI971" s="6"/>
      <c r="AJ971" s="6"/>
      <c r="AK971" s="6"/>
      <c r="AL971" s="6"/>
      <c r="AM971" s="6"/>
      <c r="AN971" s="6"/>
    </row>
    <row r="972">
      <c r="D972" s="6"/>
      <c r="E972" s="6"/>
      <c r="F972" s="6"/>
      <c r="G972" s="6"/>
      <c r="H972" s="6"/>
      <c r="I972" s="6"/>
      <c r="J972" s="6"/>
      <c r="K972" s="6"/>
      <c r="T972" s="6"/>
      <c r="Y972" s="4"/>
      <c r="Z972" s="5"/>
      <c r="AE972" s="6"/>
      <c r="AF972" s="6"/>
      <c r="AG972" s="6"/>
      <c r="AH972" s="6"/>
      <c r="AI972" s="6"/>
      <c r="AJ972" s="6"/>
      <c r="AK972" s="6"/>
      <c r="AL972" s="6"/>
      <c r="AM972" s="6"/>
      <c r="AN972" s="6"/>
    </row>
    <row r="973">
      <c r="D973" s="6"/>
      <c r="E973" s="6"/>
      <c r="F973" s="6"/>
      <c r="G973" s="6"/>
      <c r="H973" s="6"/>
      <c r="I973" s="6"/>
      <c r="J973" s="6"/>
      <c r="K973" s="6"/>
      <c r="T973" s="6"/>
      <c r="Y973" s="4"/>
      <c r="Z973" s="5"/>
      <c r="AE973" s="6"/>
      <c r="AF973" s="6"/>
      <c r="AG973" s="6"/>
      <c r="AH973" s="6"/>
      <c r="AI973" s="6"/>
      <c r="AJ973" s="6"/>
      <c r="AK973" s="6"/>
      <c r="AL973" s="6"/>
      <c r="AM973" s="6"/>
      <c r="AN973" s="6"/>
    </row>
    <row r="974">
      <c r="D974" s="6"/>
      <c r="E974" s="6"/>
      <c r="F974" s="6"/>
      <c r="G974" s="6"/>
      <c r="H974" s="6"/>
      <c r="I974" s="6"/>
      <c r="J974" s="6"/>
      <c r="K974" s="6"/>
      <c r="T974" s="6"/>
      <c r="Y974" s="4"/>
      <c r="Z974" s="5"/>
      <c r="AE974" s="6"/>
      <c r="AF974" s="6"/>
      <c r="AG974" s="6"/>
      <c r="AH974" s="6"/>
      <c r="AI974" s="6"/>
      <c r="AJ974" s="6"/>
      <c r="AK974" s="6"/>
      <c r="AL974" s="6"/>
      <c r="AM974" s="6"/>
      <c r="AN974" s="6"/>
    </row>
    <row r="975">
      <c r="D975" s="6"/>
      <c r="E975" s="6"/>
      <c r="F975" s="6"/>
      <c r="G975" s="6"/>
      <c r="H975" s="6"/>
      <c r="I975" s="6"/>
      <c r="J975" s="6"/>
      <c r="K975" s="6"/>
      <c r="T975" s="6"/>
      <c r="Y975" s="4"/>
      <c r="Z975" s="5"/>
      <c r="AE975" s="6"/>
      <c r="AF975" s="6"/>
      <c r="AG975" s="6"/>
      <c r="AH975" s="6"/>
      <c r="AI975" s="6"/>
      <c r="AJ975" s="6"/>
      <c r="AK975" s="6"/>
      <c r="AL975" s="6"/>
      <c r="AM975" s="6"/>
      <c r="AN975" s="6"/>
    </row>
    <row r="976">
      <c r="D976" s="6"/>
      <c r="E976" s="6"/>
      <c r="F976" s="6"/>
      <c r="G976" s="6"/>
      <c r="H976" s="6"/>
      <c r="I976" s="6"/>
      <c r="J976" s="6"/>
      <c r="K976" s="6"/>
      <c r="T976" s="6"/>
      <c r="Y976" s="4"/>
      <c r="Z976" s="5"/>
      <c r="AE976" s="6"/>
      <c r="AF976" s="6"/>
      <c r="AG976" s="6"/>
      <c r="AH976" s="6"/>
      <c r="AI976" s="6"/>
      <c r="AJ976" s="6"/>
      <c r="AK976" s="6"/>
      <c r="AL976" s="6"/>
      <c r="AM976" s="6"/>
      <c r="AN976" s="6"/>
    </row>
    <row r="977">
      <c r="D977" s="6"/>
      <c r="E977" s="6"/>
      <c r="F977" s="6"/>
      <c r="G977" s="6"/>
      <c r="H977" s="6"/>
      <c r="I977" s="6"/>
      <c r="J977" s="6"/>
      <c r="K977" s="6"/>
      <c r="T977" s="6"/>
      <c r="Y977" s="4"/>
      <c r="Z977" s="5"/>
      <c r="AE977" s="6"/>
      <c r="AF977" s="6"/>
      <c r="AG977" s="6"/>
      <c r="AH977" s="6"/>
      <c r="AI977" s="6"/>
      <c r="AJ977" s="6"/>
      <c r="AK977" s="6"/>
      <c r="AL977" s="6"/>
      <c r="AM977" s="6"/>
      <c r="AN977" s="6"/>
    </row>
    <row r="978">
      <c r="D978" s="6"/>
      <c r="E978" s="6"/>
      <c r="F978" s="6"/>
      <c r="G978" s="6"/>
      <c r="H978" s="6"/>
      <c r="I978" s="6"/>
      <c r="J978" s="6"/>
      <c r="K978" s="6"/>
      <c r="T978" s="6"/>
      <c r="Y978" s="4"/>
      <c r="Z978" s="5"/>
      <c r="AE978" s="6"/>
      <c r="AF978" s="6"/>
      <c r="AG978" s="6"/>
      <c r="AH978" s="6"/>
      <c r="AI978" s="6"/>
      <c r="AJ978" s="6"/>
      <c r="AK978" s="6"/>
      <c r="AL978" s="6"/>
      <c r="AM978" s="6"/>
      <c r="AN978" s="6"/>
    </row>
    <row r="979">
      <c r="D979" s="6"/>
      <c r="E979" s="6"/>
      <c r="F979" s="6"/>
      <c r="G979" s="6"/>
      <c r="H979" s="6"/>
      <c r="I979" s="6"/>
      <c r="J979" s="6"/>
      <c r="K979" s="6"/>
      <c r="T979" s="6"/>
      <c r="Y979" s="4"/>
      <c r="Z979" s="5"/>
      <c r="AE979" s="6"/>
      <c r="AF979" s="6"/>
      <c r="AG979" s="6"/>
      <c r="AH979" s="6"/>
      <c r="AI979" s="6"/>
      <c r="AJ979" s="6"/>
      <c r="AK979" s="6"/>
      <c r="AL979" s="6"/>
      <c r="AM979" s="6"/>
      <c r="AN979" s="6"/>
    </row>
    <row r="980">
      <c r="D980" s="6"/>
      <c r="E980" s="6"/>
      <c r="F980" s="6"/>
      <c r="G980" s="6"/>
      <c r="H980" s="6"/>
      <c r="I980" s="6"/>
      <c r="J980" s="6"/>
      <c r="K980" s="6"/>
      <c r="T980" s="6"/>
      <c r="Y980" s="4"/>
      <c r="Z980" s="5"/>
      <c r="AE980" s="6"/>
      <c r="AF980" s="6"/>
      <c r="AG980" s="6"/>
      <c r="AH980" s="6"/>
      <c r="AI980" s="6"/>
      <c r="AJ980" s="6"/>
      <c r="AK980" s="6"/>
      <c r="AL980" s="6"/>
      <c r="AM980" s="6"/>
      <c r="AN980" s="6"/>
    </row>
    <row r="981">
      <c r="D981" s="6"/>
      <c r="E981" s="6"/>
      <c r="F981" s="6"/>
      <c r="G981" s="6"/>
      <c r="H981" s="6"/>
      <c r="I981" s="6"/>
      <c r="J981" s="6"/>
      <c r="K981" s="6"/>
      <c r="T981" s="6"/>
      <c r="Y981" s="4"/>
      <c r="Z981" s="5"/>
      <c r="AE981" s="6"/>
      <c r="AF981" s="6"/>
      <c r="AG981" s="6"/>
      <c r="AH981" s="6"/>
      <c r="AI981" s="6"/>
      <c r="AJ981" s="6"/>
      <c r="AK981" s="6"/>
      <c r="AL981" s="6"/>
      <c r="AM981" s="6"/>
      <c r="AN981" s="6"/>
    </row>
    <row r="982">
      <c r="D982" s="6"/>
      <c r="E982" s="6"/>
      <c r="F982" s="6"/>
      <c r="G982" s="6"/>
      <c r="H982" s="6"/>
      <c r="I982" s="6"/>
      <c r="J982" s="6"/>
      <c r="K982" s="6"/>
      <c r="T982" s="6"/>
      <c r="Y982" s="4"/>
      <c r="Z982" s="5"/>
      <c r="AE982" s="6"/>
      <c r="AF982" s="6"/>
      <c r="AG982" s="6"/>
      <c r="AH982" s="6"/>
      <c r="AI982" s="6"/>
      <c r="AJ982" s="6"/>
      <c r="AK982" s="6"/>
      <c r="AL982" s="6"/>
      <c r="AM982" s="6"/>
      <c r="AN982" s="6"/>
    </row>
    <row r="983">
      <c r="D983" s="6"/>
      <c r="E983" s="6"/>
      <c r="F983" s="6"/>
      <c r="G983" s="6"/>
      <c r="H983" s="6"/>
      <c r="I983" s="6"/>
      <c r="J983" s="6"/>
      <c r="K983" s="6"/>
      <c r="T983" s="6"/>
      <c r="Y983" s="4"/>
      <c r="Z983" s="5"/>
      <c r="AE983" s="6"/>
      <c r="AF983" s="6"/>
      <c r="AG983" s="6"/>
      <c r="AH983" s="6"/>
      <c r="AI983" s="6"/>
      <c r="AJ983" s="6"/>
      <c r="AK983" s="6"/>
      <c r="AL983" s="6"/>
      <c r="AM983" s="6"/>
      <c r="AN983" s="6"/>
    </row>
    <row r="984">
      <c r="D984" s="6"/>
      <c r="E984" s="6"/>
      <c r="F984" s="6"/>
      <c r="G984" s="6"/>
      <c r="H984" s="6"/>
      <c r="I984" s="6"/>
      <c r="J984" s="6"/>
      <c r="K984" s="6"/>
      <c r="T984" s="6"/>
      <c r="Y984" s="4"/>
      <c r="Z984" s="5"/>
      <c r="AE984" s="6"/>
      <c r="AF984" s="6"/>
      <c r="AG984" s="6"/>
      <c r="AH984" s="6"/>
      <c r="AI984" s="6"/>
      <c r="AJ984" s="6"/>
      <c r="AK984" s="6"/>
      <c r="AL984" s="6"/>
      <c r="AM984" s="6"/>
      <c r="AN984" s="6"/>
    </row>
    <row r="985">
      <c r="D985" s="6"/>
      <c r="E985" s="6"/>
      <c r="F985" s="6"/>
      <c r="G985" s="6"/>
      <c r="H985" s="6"/>
      <c r="I985" s="6"/>
      <c r="J985" s="6"/>
      <c r="K985" s="6"/>
      <c r="T985" s="6"/>
      <c r="Y985" s="4"/>
      <c r="Z985" s="5"/>
      <c r="AE985" s="6"/>
      <c r="AF985" s="6"/>
      <c r="AG985" s="6"/>
      <c r="AH985" s="6"/>
      <c r="AI985" s="6"/>
      <c r="AJ985" s="6"/>
      <c r="AK985" s="6"/>
      <c r="AL985" s="6"/>
      <c r="AM985" s="6"/>
      <c r="AN985" s="6"/>
    </row>
    <row r="986">
      <c r="D986" s="6"/>
      <c r="E986" s="6"/>
      <c r="F986" s="6"/>
      <c r="G986" s="6"/>
      <c r="H986" s="6"/>
      <c r="I986" s="6"/>
      <c r="J986" s="6"/>
      <c r="K986" s="6"/>
      <c r="T986" s="6"/>
      <c r="Y986" s="4"/>
      <c r="Z986" s="5"/>
      <c r="AE986" s="6"/>
      <c r="AF986" s="6"/>
      <c r="AG986" s="6"/>
      <c r="AH986" s="6"/>
      <c r="AI986" s="6"/>
      <c r="AJ986" s="6"/>
      <c r="AK986" s="6"/>
      <c r="AL986" s="6"/>
      <c r="AM986" s="6"/>
      <c r="AN986" s="6"/>
    </row>
    <row r="987">
      <c r="D987" s="6"/>
      <c r="E987" s="6"/>
      <c r="F987" s="6"/>
      <c r="G987" s="6"/>
      <c r="H987" s="6"/>
      <c r="I987" s="6"/>
      <c r="J987" s="6"/>
      <c r="K987" s="6"/>
      <c r="T987" s="6"/>
      <c r="Y987" s="4"/>
      <c r="Z987" s="5"/>
      <c r="AE987" s="6"/>
      <c r="AF987" s="6"/>
      <c r="AG987" s="6"/>
      <c r="AH987" s="6"/>
      <c r="AI987" s="6"/>
      <c r="AJ987" s="6"/>
      <c r="AK987" s="6"/>
      <c r="AL987" s="6"/>
      <c r="AM987" s="6"/>
      <c r="AN987" s="6"/>
    </row>
    <row r="988">
      <c r="D988" s="6"/>
      <c r="E988" s="6"/>
      <c r="F988" s="6"/>
      <c r="G988" s="6"/>
      <c r="H988" s="6"/>
      <c r="I988" s="6"/>
      <c r="J988" s="6"/>
      <c r="K988" s="6"/>
      <c r="T988" s="6"/>
      <c r="Y988" s="4"/>
      <c r="Z988" s="5"/>
      <c r="AE988" s="6"/>
      <c r="AF988" s="6"/>
      <c r="AG988" s="6"/>
      <c r="AH988" s="6"/>
      <c r="AI988" s="6"/>
      <c r="AJ988" s="6"/>
      <c r="AK988" s="6"/>
      <c r="AL988" s="6"/>
      <c r="AM988" s="6"/>
      <c r="AN988" s="6"/>
    </row>
    <row r="989">
      <c r="D989" s="6"/>
      <c r="E989" s="6"/>
      <c r="F989" s="6"/>
      <c r="G989" s="6"/>
      <c r="H989" s="6"/>
      <c r="I989" s="6"/>
      <c r="J989" s="6"/>
      <c r="K989" s="6"/>
      <c r="T989" s="6"/>
      <c r="Y989" s="4"/>
      <c r="Z989" s="5"/>
      <c r="AE989" s="6"/>
      <c r="AF989" s="6"/>
      <c r="AG989" s="6"/>
      <c r="AH989" s="6"/>
      <c r="AI989" s="6"/>
      <c r="AJ989" s="6"/>
      <c r="AK989" s="6"/>
      <c r="AL989" s="6"/>
      <c r="AM989" s="6"/>
      <c r="AN989" s="6"/>
    </row>
    <row r="990">
      <c r="D990" s="6"/>
      <c r="E990" s="6"/>
      <c r="F990" s="6"/>
      <c r="G990" s="6"/>
      <c r="H990" s="6"/>
      <c r="I990" s="6"/>
      <c r="J990" s="6"/>
      <c r="K990" s="6"/>
      <c r="T990" s="6"/>
      <c r="Y990" s="4"/>
      <c r="Z990" s="5"/>
      <c r="AE990" s="6"/>
      <c r="AF990" s="6"/>
      <c r="AG990" s="6"/>
      <c r="AH990" s="6"/>
      <c r="AI990" s="6"/>
      <c r="AJ990" s="6"/>
      <c r="AK990" s="6"/>
      <c r="AL990" s="6"/>
      <c r="AM990" s="6"/>
      <c r="AN990" s="6"/>
    </row>
    <row r="991">
      <c r="D991" s="6"/>
      <c r="E991" s="6"/>
      <c r="F991" s="6"/>
      <c r="G991" s="6"/>
      <c r="H991" s="6"/>
      <c r="I991" s="6"/>
      <c r="J991" s="6"/>
      <c r="K991" s="6"/>
      <c r="T991" s="6"/>
      <c r="Y991" s="4"/>
      <c r="Z991" s="5"/>
      <c r="AE991" s="6"/>
      <c r="AF991" s="6"/>
      <c r="AG991" s="6"/>
      <c r="AH991" s="6"/>
      <c r="AI991" s="6"/>
      <c r="AJ991" s="6"/>
      <c r="AK991" s="6"/>
      <c r="AL991" s="6"/>
      <c r="AM991" s="6"/>
      <c r="AN991" s="6"/>
    </row>
    <row r="992">
      <c r="D992" s="6"/>
      <c r="E992" s="6"/>
      <c r="F992" s="6"/>
      <c r="G992" s="6"/>
      <c r="H992" s="6"/>
      <c r="I992" s="6"/>
      <c r="J992" s="6"/>
      <c r="K992" s="6"/>
      <c r="T992" s="6"/>
      <c r="Y992" s="4"/>
      <c r="Z992" s="5"/>
      <c r="AE992" s="6"/>
      <c r="AF992" s="6"/>
      <c r="AG992" s="6"/>
      <c r="AH992" s="6"/>
      <c r="AI992" s="6"/>
      <c r="AJ992" s="6"/>
      <c r="AK992" s="6"/>
      <c r="AL992" s="6"/>
      <c r="AM992" s="6"/>
      <c r="AN992" s="6"/>
    </row>
    <row r="993">
      <c r="D993" s="6"/>
      <c r="E993" s="6"/>
      <c r="F993" s="6"/>
      <c r="G993" s="6"/>
      <c r="H993" s="6"/>
      <c r="I993" s="6"/>
      <c r="J993" s="6"/>
      <c r="K993" s="6"/>
      <c r="T993" s="6"/>
      <c r="Y993" s="4"/>
      <c r="Z993" s="5"/>
      <c r="AE993" s="6"/>
      <c r="AF993" s="6"/>
      <c r="AG993" s="6"/>
      <c r="AH993" s="6"/>
      <c r="AI993" s="6"/>
      <c r="AJ993" s="6"/>
      <c r="AK993" s="6"/>
      <c r="AL993" s="6"/>
      <c r="AM993" s="6"/>
      <c r="AN993" s="6"/>
    </row>
    <row r="994">
      <c r="D994" s="6"/>
      <c r="E994" s="6"/>
      <c r="F994" s="6"/>
      <c r="G994" s="6"/>
      <c r="H994" s="6"/>
      <c r="I994" s="6"/>
      <c r="J994" s="6"/>
      <c r="K994" s="6"/>
      <c r="T994" s="6"/>
      <c r="Y994" s="4"/>
      <c r="Z994" s="5"/>
      <c r="AE994" s="6"/>
      <c r="AF994" s="6"/>
      <c r="AG994" s="6"/>
      <c r="AH994" s="6"/>
      <c r="AI994" s="6"/>
      <c r="AJ994" s="6"/>
      <c r="AK994" s="6"/>
      <c r="AL994" s="6"/>
      <c r="AM994" s="6"/>
      <c r="AN994" s="6"/>
    </row>
    <row r="995">
      <c r="D995" s="6"/>
      <c r="E995" s="6"/>
      <c r="F995" s="6"/>
      <c r="G995" s="6"/>
      <c r="H995" s="6"/>
      <c r="I995" s="6"/>
      <c r="J995" s="6"/>
      <c r="K995" s="6"/>
      <c r="T995" s="6"/>
      <c r="Y995" s="4"/>
      <c r="Z995" s="5"/>
      <c r="AE995" s="6"/>
      <c r="AF995" s="6"/>
      <c r="AG995" s="6"/>
      <c r="AH995" s="6"/>
      <c r="AI995" s="6"/>
      <c r="AJ995" s="6"/>
      <c r="AK995" s="6"/>
      <c r="AL995" s="6"/>
      <c r="AM995" s="6"/>
      <c r="AN995" s="6"/>
    </row>
    <row r="996">
      <c r="D996" s="6"/>
      <c r="E996" s="6"/>
      <c r="F996" s="6"/>
      <c r="G996" s="6"/>
      <c r="H996" s="6"/>
      <c r="I996" s="6"/>
      <c r="J996" s="6"/>
      <c r="K996" s="6"/>
      <c r="T996" s="6"/>
      <c r="Y996" s="4"/>
      <c r="Z996" s="5"/>
      <c r="AE996" s="6"/>
      <c r="AF996" s="6"/>
      <c r="AG996" s="6"/>
      <c r="AH996" s="6"/>
      <c r="AI996" s="6"/>
      <c r="AJ996" s="6"/>
      <c r="AK996" s="6"/>
      <c r="AL996" s="6"/>
      <c r="AM996" s="6"/>
      <c r="AN996" s="6"/>
    </row>
    <row r="997">
      <c r="D997" s="6"/>
      <c r="E997" s="6"/>
      <c r="F997" s="6"/>
      <c r="G997" s="6"/>
      <c r="H997" s="6"/>
      <c r="I997" s="6"/>
      <c r="J997" s="6"/>
      <c r="K997" s="6"/>
      <c r="T997" s="6"/>
      <c r="Y997" s="4"/>
      <c r="Z997" s="5"/>
      <c r="AE997" s="6"/>
      <c r="AF997" s="6"/>
      <c r="AG997" s="6"/>
      <c r="AH997" s="6"/>
      <c r="AI997" s="6"/>
      <c r="AJ997" s="6"/>
      <c r="AK997" s="6"/>
      <c r="AL997" s="6"/>
      <c r="AM997" s="6"/>
      <c r="AN997" s="6"/>
    </row>
    <row r="998">
      <c r="D998" s="6"/>
      <c r="E998" s="6"/>
      <c r="F998" s="6"/>
      <c r="G998" s="6"/>
      <c r="H998" s="6"/>
      <c r="I998" s="6"/>
      <c r="J998" s="6"/>
      <c r="K998" s="6"/>
      <c r="T998" s="6"/>
      <c r="Y998" s="4"/>
      <c r="Z998" s="5"/>
      <c r="AE998" s="6"/>
      <c r="AF998" s="6"/>
      <c r="AG998" s="6"/>
      <c r="AH998" s="6"/>
      <c r="AI998" s="6"/>
      <c r="AJ998" s="6"/>
      <c r="AK998" s="6"/>
      <c r="AL998" s="6"/>
      <c r="AM998" s="6"/>
      <c r="AN998" s="6"/>
    </row>
    <row r="999">
      <c r="D999" s="6"/>
      <c r="E999" s="6"/>
      <c r="F999" s="6"/>
      <c r="G999" s="6"/>
      <c r="H999" s="6"/>
      <c r="I999" s="6"/>
      <c r="J999" s="6"/>
      <c r="K999" s="6"/>
      <c r="T999" s="6"/>
      <c r="Y999" s="4"/>
      <c r="Z999" s="5"/>
      <c r="AE999" s="6"/>
      <c r="AF999" s="6"/>
      <c r="AG999" s="6"/>
      <c r="AH999" s="6"/>
      <c r="AI999" s="6"/>
      <c r="AJ999" s="6"/>
      <c r="AK999" s="6"/>
      <c r="AL999" s="6"/>
      <c r="AM999" s="6"/>
      <c r="AN999" s="6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73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50.25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58" t="s">
        <v>33</v>
      </c>
      <c r="B5" s="26">
        <v>102.0</v>
      </c>
      <c r="C5" s="26">
        <v>10.0</v>
      </c>
      <c r="D5" s="27"/>
      <c r="E5" s="27"/>
      <c r="F5" s="27">
        <v>1.0</v>
      </c>
      <c r="G5" s="27"/>
      <c r="H5" s="27"/>
      <c r="I5" s="27"/>
      <c r="J5" s="27"/>
      <c r="K5" s="27">
        <v>1.0</v>
      </c>
      <c r="L5" s="26"/>
      <c r="M5" s="26"/>
      <c r="N5" s="26"/>
      <c r="O5" s="26">
        <v>1.0</v>
      </c>
      <c r="P5" s="26"/>
      <c r="Q5" s="26"/>
      <c r="R5" s="26"/>
      <c r="S5" s="26">
        <v>1.0</v>
      </c>
      <c r="T5" s="27">
        <f t="shared" ref="T5:T26" si="1">SUM(D5:S5)</f>
        <v>4</v>
      </c>
      <c r="U5" s="26"/>
      <c r="V5" s="26"/>
      <c r="W5" s="26"/>
      <c r="X5" s="46">
        <v>1.0</v>
      </c>
      <c r="Y5" s="46"/>
      <c r="Z5" s="46"/>
      <c r="AA5" s="46"/>
      <c r="AB5" s="26"/>
      <c r="AC5" s="26"/>
      <c r="AD5" s="26">
        <v>1.0</v>
      </c>
      <c r="AE5" s="27"/>
      <c r="AF5" s="27"/>
      <c r="AG5" s="27"/>
      <c r="AH5" s="27"/>
      <c r="AI5" s="27"/>
      <c r="AJ5" s="27"/>
      <c r="AK5" s="27"/>
      <c r="AL5" s="27">
        <v>1.0</v>
      </c>
      <c r="AM5" s="27"/>
      <c r="AN5" s="27"/>
      <c r="AO5" s="30">
        <f t="shared" ref="AO5:AO26" si="2">SUM(U5:AN5)</f>
        <v>3</v>
      </c>
      <c r="AP5" s="30">
        <f t="shared" ref="AP5:AP26" si="3">AO5+T5</f>
        <v>7</v>
      </c>
    </row>
    <row r="6">
      <c r="A6" s="58" t="s">
        <v>51</v>
      </c>
      <c r="B6" s="26">
        <v>102.0</v>
      </c>
      <c r="C6" s="26">
        <v>10.0</v>
      </c>
      <c r="D6" s="31"/>
      <c r="E6" s="31"/>
      <c r="F6" s="31"/>
      <c r="G6" s="31"/>
      <c r="H6" s="31"/>
      <c r="I6" s="27"/>
      <c r="J6" s="27"/>
      <c r="K6" s="27">
        <v>1.0</v>
      </c>
      <c r="L6" s="30"/>
      <c r="M6" s="30"/>
      <c r="N6" s="30"/>
      <c r="O6" s="30"/>
      <c r="P6" s="30"/>
      <c r="Q6" s="30"/>
      <c r="R6" s="30"/>
      <c r="S6" s="26">
        <v>1.0</v>
      </c>
      <c r="T6" s="27">
        <f t="shared" si="1"/>
        <v>2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31"/>
      <c r="AM6" s="27">
        <v>1.0</v>
      </c>
      <c r="AN6" s="31"/>
      <c r="AO6" s="30">
        <f t="shared" si="2"/>
        <v>1</v>
      </c>
      <c r="AP6" s="30">
        <f t="shared" si="3"/>
        <v>3</v>
      </c>
    </row>
    <row r="7">
      <c r="A7" s="58" t="s">
        <v>74</v>
      </c>
      <c r="B7" s="26">
        <v>5.0</v>
      </c>
      <c r="C7" s="26">
        <v>1.0</v>
      </c>
      <c r="D7" s="31"/>
      <c r="E7" s="27"/>
      <c r="F7" s="31"/>
      <c r="G7" s="27"/>
      <c r="H7" s="31"/>
      <c r="I7" s="27"/>
      <c r="J7" s="27"/>
      <c r="K7" s="31"/>
      <c r="L7" s="26"/>
      <c r="M7" s="30"/>
      <c r="N7" s="30"/>
      <c r="O7" s="30"/>
      <c r="P7" s="30"/>
      <c r="Q7" s="30"/>
      <c r="R7" s="26"/>
      <c r="S7" s="30"/>
      <c r="T7" s="27">
        <f t="shared" si="1"/>
        <v>0</v>
      </c>
      <c r="U7" s="30"/>
      <c r="V7" s="30"/>
      <c r="W7" s="26"/>
      <c r="X7" s="47"/>
      <c r="Y7" s="47"/>
      <c r="Z7" s="47"/>
      <c r="AA7" s="47"/>
      <c r="AB7" s="26"/>
      <c r="AC7" s="26"/>
      <c r="AD7" s="30"/>
      <c r="AE7" s="27"/>
      <c r="AF7" s="27"/>
      <c r="AG7" s="31"/>
      <c r="AH7" s="27"/>
      <c r="AI7" s="31"/>
      <c r="AJ7" s="27"/>
      <c r="AK7" s="31"/>
      <c r="AL7" s="31"/>
      <c r="AM7" s="27"/>
      <c r="AN7" s="27"/>
      <c r="AO7" s="30">
        <f t="shared" si="2"/>
        <v>0</v>
      </c>
      <c r="AP7" s="30">
        <f t="shared" si="3"/>
        <v>0</v>
      </c>
    </row>
    <row r="8">
      <c r="A8" s="58" t="s">
        <v>75</v>
      </c>
      <c r="B8" s="26">
        <v>5.0</v>
      </c>
      <c r="C8" s="26">
        <v>0.0</v>
      </c>
      <c r="D8" s="31"/>
      <c r="E8" s="31"/>
      <c r="F8" s="31"/>
      <c r="G8" s="31"/>
      <c r="H8" s="31"/>
      <c r="I8" s="31"/>
      <c r="J8" s="27"/>
      <c r="K8" s="27"/>
      <c r="L8" s="30"/>
      <c r="M8" s="30"/>
      <c r="N8" s="30"/>
      <c r="O8" s="30"/>
      <c r="P8" s="30"/>
      <c r="Q8" s="26"/>
      <c r="R8" s="30"/>
      <c r="S8" s="30"/>
      <c r="T8" s="27">
        <f t="shared" si="1"/>
        <v>0</v>
      </c>
      <c r="U8" s="30"/>
      <c r="V8" s="30"/>
      <c r="W8" s="26"/>
      <c r="X8" s="47"/>
      <c r="Y8" s="47"/>
      <c r="Z8" s="47"/>
      <c r="AA8" s="47"/>
      <c r="AB8" s="30"/>
      <c r="AC8" s="26"/>
      <c r="AD8" s="30"/>
      <c r="AE8" s="31"/>
      <c r="AF8" s="31"/>
      <c r="AG8" s="31"/>
      <c r="AH8" s="31"/>
      <c r="AI8" s="31"/>
      <c r="AJ8" s="27"/>
      <c r="AK8" s="31"/>
      <c r="AL8" s="31"/>
      <c r="AM8" s="31"/>
      <c r="AN8" s="31"/>
      <c r="AO8" s="30">
        <f t="shared" si="2"/>
        <v>0</v>
      </c>
      <c r="AP8" s="30">
        <f t="shared" si="3"/>
        <v>0</v>
      </c>
    </row>
    <row r="9">
      <c r="A9" s="58" t="s">
        <v>52</v>
      </c>
      <c r="B9" s="26">
        <v>102.0</v>
      </c>
      <c r="C9" s="26">
        <v>10.0</v>
      </c>
      <c r="D9" s="31"/>
      <c r="E9" s="31"/>
      <c r="F9" s="27">
        <v>1.0</v>
      </c>
      <c r="G9" s="31"/>
      <c r="H9" s="31"/>
      <c r="I9" s="31"/>
      <c r="J9" s="27">
        <v>1.0</v>
      </c>
      <c r="K9" s="27"/>
      <c r="L9" s="30"/>
      <c r="M9" s="30"/>
      <c r="N9" s="26">
        <v>1.0</v>
      </c>
      <c r="O9" s="30"/>
      <c r="P9" s="30"/>
      <c r="Q9" s="26"/>
      <c r="R9" s="26">
        <v>1.0</v>
      </c>
      <c r="S9" s="30"/>
      <c r="T9" s="27">
        <f t="shared" si="1"/>
        <v>4</v>
      </c>
      <c r="U9" s="30"/>
      <c r="V9" s="30"/>
      <c r="W9" s="26">
        <v>1.0</v>
      </c>
      <c r="X9" s="47"/>
      <c r="Y9" s="47"/>
      <c r="Z9" s="46">
        <v>1.0</v>
      </c>
      <c r="AA9" s="47"/>
      <c r="AB9" s="30"/>
      <c r="AC9" s="26"/>
      <c r="AD9" s="26">
        <v>1.0</v>
      </c>
      <c r="AE9" s="31"/>
      <c r="AF9" s="31"/>
      <c r="AG9" s="31"/>
      <c r="AH9" s="27">
        <v>1.0</v>
      </c>
      <c r="AI9" s="31"/>
      <c r="AJ9" s="27"/>
      <c r="AK9" s="31"/>
      <c r="AL9" s="27">
        <v>1.0</v>
      </c>
      <c r="AM9" s="27"/>
      <c r="AN9" s="31"/>
      <c r="AO9" s="30">
        <f t="shared" si="2"/>
        <v>5</v>
      </c>
      <c r="AP9" s="30">
        <f t="shared" si="3"/>
        <v>9</v>
      </c>
    </row>
    <row r="10">
      <c r="A10" s="58" t="s">
        <v>63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26">
        <v>1.0</v>
      </c>
      <c r="R10" s="30"/>
      <c r="S10" s="30"/>
      <c r="T10" s="27">
        <f t="shared" si="1"/>
        <v>1</v>
      </c>
      <c r="U10" s="30"/>
      <c r="V10" s="30"/>
      <c r="W10" s="30"/>
      <c r="X10" s="47"/>
      <c r="Y10" s="47"/>
      <c r="Z10" s="47"/>
      <c r="AA10" s="47"/>
      <c r="AB10" s="30"/>
      <c r="AC10" s="26">
        <v>1.0</v>
      </c>
      <c r="AD10" s="30"/>
      <c r="AE10" s="31"/>
      <c r="AF10" s="31"/>
      <c r="AG10" s="27">
        <v>1.0</v>
      </c>
      <c r="AH10" s="31"/>
      <c r="AI10" s="31"/>
      <c r="AJ10" s="31"/>
      <c r="AK10" s="31"/>
      <c r="AL10" s="31"/>
      <c r="AM10" s="31"/>
      <c r="AN10" s="31"/>
      <c r="AO10" s="30">
        <f t="shared" si="2"/>
        <v>2</v>
      </c>
      <c r="AP10" s="30">
        <f t="shared" si="3"/>
        <v>3</v>
      </c>
    </row>
    <row r="11">
      <c r="A11" s="58" t="s">
        <v>64</v>
      </c>
      <c r="B11" s="26">
        <v>102.0</v>
      </c>
      <c r="C11" s="26">
        <v>10.0</v>
      </c>
      <c r="D11" s="31"/>
      <c r="E11" s="31"/>
      <c r="F11" s="31"/>
      <c r="G11" s="31"/>
      <c r="H11" s="31"/>
      <c r="I11" s="31"/>
      <c r="J11" s="31"/>
      <c r="K11" s="27">
        <v>1.0</v>
      </c>
      <c r="L11" s="30"/>
      <c r="M11" s="30"/>
      <c r="N11" s="30"/>
      <c r="O11" s="30"/>
      <c r="P11" s="26">
        <v>1.0</v>
      </c>
      <c r="Q11" s="30"/>
      <c r="R11" s="30"/>
      <c r="S11" s="30"/>
      <c r="T11" s="27">
        <f t="shared" si="1"/>
        <v>2</v>
      </c>
      <c r="U11" s="30"/>
      <c r="V11" s="26">
        <v>1.0</v>
      </c>
      <c r="W11" s="30"/>
      <c r="X11" s="47"/>
      <c r="Y11" s="47"/>
      <c r="Z11" s="47"/>
      <c r="AA11" s="46">
        <v>1.0</v>
      </c>
      <c r="AB11" s="30"/>
      <c r="AC11" s="30"/>
      <c r="AD11" s="30"/>
      <c r="AE11" s="31"/>
      <c r="AF11" s="27">
        <v>1.0</v>
      </c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4</v>
      </c>
      <c r="AP11" s="30">
        <f t="shared" si="3"/>
        <v>6</v>
      </c>
    </row>
    <row r="12">
      <c r="A12" s="58" t="s">
        <v>65</v>
      </c>
      <c r="B12" s="26">
        <v>68.0</v>
      </c>
      <c r="C12" s="26">
        <v>6.0</v>
      </c>
      <c r="D12" s="31"/>
      <c r="E12" s="31"/>
      <c r="F12" s="31"/>
      <c r="G12" s="31"/>
      <c r="H12" s="31"/>
      <c r="I12" s="31"/>
      <c r="J12" s="31"/>
      <c r="K12" s="27">
        <v>1.0</v>
      </c>
      <c r="L12" s="30"/>
      <c r="M12" s="30"/>
      <c r="N12" s="30"/>
      <c r="O12" s="30"/>
      <c r="P12" s="26">
        <v>1.0</v>
      </c>
      <c r="Q12" s="30"/>
      <c r="R12" s="30"/>
      <c r="S12" s="30"/>
      <c r="T12" s="27">
        <f t="shared" si="1"/>
        <v>2</v>
      </c>
      <c r="U12" s="30"/>
      <c r="V12" s="30"/>
      <c r="W12" s="26">
        <v>1.0</v>
      </c>
      <c r="X12" s="47"/>
      <c r="Y12" s="47"/>
      <c r="Z12" s="47"/>
      <c r="AA12" s="47"/>
      <c r="AB12" s="26">
        <v>1.0</v>
      </c>
      <c r="AC12" s="30"/>
      <c r="AD12" s="30"/>
      <c r="AE12" s="31"/>
      <c r="AF12" s="31"/>
      <c r="AG12" s="31"/>
      <c r="AH12" s="31"/>
      <c r="AI12" s="27">
        <v>1.0</v>
      </c>
      <c r="AJ12" s="31"/>
      <c r="AK12" s="31"/>
      <c r="AL12" s="27">
        <v>1.0</v>
      </c>
      <c r="AM12" s="31"/>
      <c r="AN12" s="31"/>
      <c r="AO12" s="30">
        <f t="shared" si="2"/>
        <v>4</v>
      </c>
      <c r="AP12" s="30">
        <f t="shared" si="3"/>
        <v>6</v>
      </c>
    </row>
    <row r="13">
      <c r="A13" s="58" t="s">
        <v>66</v>
      </c>
      <c r="B13" s="26">
        <v>34.0</v>
      </c>
      <c r="C13" s="26">
        <v>3.0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26">
        <v>1.0</v>
      </c>
      <c r="P13" s="30"/>
      <c r="Q13" s="30"/>
      <c r="R13" s="26"/>
      <c r="S13" s="30"/>
      <c r="T13" s="27">
        <f t="shared" si="1"/>
        <v>1</v>
      </c>
      <c r="U13" s="30"/>
      <c r="V13" s="30"/>
      <c r="W13" s="30"/>
      <c r="X13" s="47"/>
      <c r="Y13" s="47"/>
      <c r="Z13" s="46"/>
      <c r="AA13" s="46"/>
      <c r="AB13" s="30"/>
      <c r="AC13" s="30"/>
      <c r="AD13" s="26"/>
      <c r="AE13" s="31"/>
      <c r="AF13" s="31"/>
      <c r="AG13" s="31"/>
      <c r="AH13" s="27"/>
      <c r="AI13" s="31"/>
      <c r="AJ13" s="31"/>
      <c r="AK13" s="27">
        <v>1.0</v>
      </c>
      <c r="AL13" s="31"/>
      <c r="AM13" s="31"/>
      <c r="AN13" s="31"/>
      <c r="AO13" s="30">
        <f t="shared" si="2"/>
        <v>1</v>
      </c>
      <c r="AP13" s="30">
        <f t="shared" si="3"/>
        <v>2</v>
      </c>
    </row>
    <row r="14">
      <c r="A14" s="58" t="s">
        <v>67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26"/>
      <c r="O14" s="30"/>
      <c r="P14" s="30"/>
      <c r="Q14" s="26">
        <v>1.0</v>
      </c>
      <c r="R14" s="26"/>
      <c r="S14" s="30"/>
      <c r="T14" s="27">
        <f t="shared" si="1"/>
        <v>1</v>
      </c>
      <c r="U14" s="30"/>
      <c r="V14" s="30"/>
      <c r="W14" s="30"/>
      <c r="X14" s="46">
        <v>1.0</v>
      </c>
      <c r="Y14" s="47"/>
      <c r="Z14" s="46"/>
      <c r="AA14" s="46"/>
      <c r="AB14" s="30"/>
      <c r="AC14" s="30"/>
      <c r="AD14" s="26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1</v>
      </c>
      <c r="AP14" s="30">
        <f t="shared" si="3"/>
        <v>2</v>
      </c>
    </row>
    <row r="15">
      <c r="A15" s="58" t="s">
        <v>53</v>
      </c>
      <c r="B15" s="26">
        <v>85.0</v>
      </c>
      <c r="C15" s="26">
        <v>8.0</v>
      </c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26"/>
      <c r="O15" s="26">
        <v>1.0</v>
      </c>
      <c r="P15" s="30"/>
      <c r="Q15" s="30"/>
      <c r="R15" s="26"/>
      <c r="S15" s="26">
        <v>1.0</v>
      </c>
      <c r="T15" s="27">
        <f t="shared" si="1"/>
        <v>2</v>
      </c>
      <c r="U15" s="30"/>
      <c r="V15" s="26">
        <v>1.0</v>
      </c>
      <c r="W15" s="30"/>
      <c r="X15" s="47"/>
      <c r="Y15" s="46">
        <v>1.0</v>
      </c>
      <c r="Z15" s="46"/>
      <c r="AA15" s="46">
        <v>1.0</v>
      </c>
      <c r="AB15" s="30"/>
      <c r="AC15" s="30"/>
      <c r="AD15" s="30"/>
      <c r="AE15" s="31"/>
      <c r="AF15" s="31"/>
      <c r="AG15" s="27">
        <v>1.0</v>
      </c>
      <c r="AH15" s="27"/>
      <c r="AI15" s="31"/>
      <c r="AJ15" s="31"/>
      <c r="AK15" s="27"/>
      <c r="AL15" s="27">
        <v>1.0</v>
      </c>
      <c r="AM15" s="31"/>
      <c r="AN15" s="31"/>
      <c r="AO15" s="30">
        <f t="shared" si="2"/>
        <v>5</v>
      </c>
      <c r="AP15" s="30">
        <f t="shared" si="3"/>
        <v>7</v>
      </c>
    </row>
    <row r="16">
      <c r="A16" s="58" t="s">
        <v>61</v>
      </c>
      <c r="B16" s="26">
        <v>34.0</v>
      </c>
      <c r="C16" s="26">
        <v>3.0</v>
      </c>
      <c r="D16" s="31"/>
      <c r="E16" s="31"/>
      <c r="F16" s="31"/>
      <c r="G16" s="31"/>
      <c r="H16" s="31"/>
      <c r="I16" s="31"/>
      <c r="J16" s="27"/>
      <c r="K16" s="31"/>
      <c r="L16" s="30"/>
      <c r="M16" s="30"/>
      <c r="N16" s="30"/>
      <c r="O16" s="30"/>
      <c r="P16" s="30"/>
      <c r="Q16" s="26">
        <v>1.0</v>
      </c>
      <c r="R16" s="30"/>
      <c r="S16" s="30"/>
      <c r="T16" s="27">
        <f t="shared" si="1"/>
        <v>1</v>
      </c>
      <c r="U16" s="30"/>
      <c r="V16" s="30"/>
      <c r="W16" s="30"/>
      <c r="X16" s="47"/>
      <c r="Y16" s="47"/>
      <c r="Z16" s="47"/>
      <c r="AA16" s="47"/>
      <c r="AB16" s="30"/>
      <c r="AC16" s="30"/>
      <c r="AD16" s="30"/>
      <c r="AE16" s="31"/>
      <c r="AF16" s="31"/>
      <c r="AG16" s="31"/>
      <c r="AH16" s="27"/>
      <c r="AI16" s="27">
        <v>1.0</v>
      </c>
      <c r="AJ16" s="31"/>
      <c r="AK16" s="27"/>
      <c r="AL16" s="31"/>
      <c r="AM16" s="31"/>
      <c r="AN16" s="31"/>
      <c r="AO16" s="30">
        <f t="shared" si="2"/>
        <v>1</v>
      </c>
      <c r="AP16" s="30">
        <f t="shared" si="3"/>
        <v>2</v>
      </c>
    </row>
    <row r="17">
      <c r="A17" s="59" t="s">
        <v>54</v>
      </c>
      <c r="B17" s="26">
        <v>68.0</v>
      </c>
      <c r="C17" s="26">
        <v>6.0</v>
      </c>
      <c r="D17" s="31"/>
      <c r="E17" s="31"/>
      <c r="F17" s="31"/>
      <c r="G17" s="31"/>
      <c r="H17" s="31"/>
      <c r="I17" s="31"/>
      <c r="J17" s="27"/>
      <c r="K17" s="31"/>
      <c r="L17" s="30"/>
      <c r="M17" s="26">
        <v>1.0</v>
      </c>
      <c r="N17" s="30"/>
      <c r="O17" s="30"/>
      <c r="P17" s="30"/>
      <c r="Q17" s="30"/>
      <c r="R17" s="30"/>
      <c r="S17" s="30"/>
      <c r="T17" s="27">
        <f t="shared" si="1"/>
        <v>1</v>
      </c>
      <c r="U17" s="30"/>
      <c r="V17" s="26"/>
      <c r="W17" s="26"/>
      <c r="X17" s="30"/>
      <c r="Y17" s="30"/>
      <c r="Z17" s="32"/>
      <c r="AA17" s="30"/>
      <c r="AB17" s="30"/>
      <c r="AC17" s="30"/>
      <c r="AD17" s="26"/>
      <c r="AE17" s="31"/>
      <c r="AF17" s="31"/>
      <c r="AG17" s="31"/>
      <c r="AH17" s="27"/>
      <c r="AI17" s="31"/>
      <c r="AJ17" s="31"/>
      <c r="AK17" s="27"/>
      <c r="AL17" s="27">
        <v>1.0</v>
      </c>
      <c r="AM17" s="31"/>
      <c r="AN17" s="31"/>
      <c r="AO17" s="30">
        <f t="shared" si="2"/>
        <v>1</v>
      </c>
      <c r="AP17" s="30">
        <f t="shared" si="3"/>
        <v>2</v>
      </c>
    </row>
    <row r="18">
      <c r="A18" s="58" t="s">
        <v>71</v>
      </c>
      <c r="B18" s="26">
        <v>68.0</v>
      </c>
      <c r="C18" s="26">
        <v>6.0</v>
      </c>
      <c r="D18" s="31"/>
      <c r="E18" s="31"/>
      <c r="F18" s="27">
        <v>1.0</v>
      </c>
      <c r="G18" s="31"/>
      <c r="H18" s="31"/>
      <c r="I18" s="31"/>
      <c r="J18" s="27"/>
      <c r="K18" s="31"/>
      <c r="L18" s="21">
        <v>1.0</v>
      </c>
      <c r="M18" s="35"/>
      <c r="N18" s="35"/>
      <c r="O18" s="35"/>
      <c r="P18" s="35"/>
      <c r="Q18" s="35"/>
      <c r="R18" s="35"/>
      <c r="S18" s="35"/>
      <c r="T18" s="27">
        <f t="shared" si="1"/>
        <v>2</v>
      </c>
      <c r="U18" s="35"/>
      <c r="V18" s="35"/>
      <c r="W18" s="35"/>
      <c r="X18" s="35"/>
      <c r="Y18" s="21">
        <v>1.0</v>
      </c>
      <c r="Z18" s="52"/>
      <c r="AA18" s="35"/>
      <c r="AB18" s="35"/>
      <c r="AC18" s="35"/>
      <c r="AD18" s="35"/>
      <c r="AE18" s="31"/>
      <c r="AF18" s="31"/>
      <c r="AG18" s="31"/>
      <c r="AH18" s="27"/>
      <c r="AI18" s="27">
        <v>1.0</v>
      </c>
      <c r="AJ18" s="31"/>
      <c r="AK18" s="27"/>
      <c r="AL18" s="27">
        <v>1.0</v>
      </c>
      <c r="AM18" s="31"/>
      <c r="AN18" s="31"/>
      <c r="AO18" s="30">
        <f t="shared" si="2"/>
        <v>3</v>
      </c>
      <c r="AP18" s="30">
        <f t="shared" si="3"/>
        <v>5</v>
      </c>
    </row>
    <row r="19">
      <c r="A19" s="58" t="s">
        <v>68</v>
      </c>
      <c r="B19" s="26">
        <v>102.0</v>
      </c>
      <c r="C19" s="26">
        <v>10.0</v>
      </c>
      <c r="D19" s="31"/>
      <c r="E19" s="31"/>
      <c r="F19" s="31"/>
      <c r="G19" s="31"/>
      <c r="H19" s="31"/>
      <c r="I19" s="31"/>
      <c r="J19" s="27"/>
      <c r="K19" s="31"/>
      <c r="L19" s="35"/>
      <c r="M19" s="21">
        <v>1.0</v>
      </c>
      <c r="N19" s="35"/>
      <c r="O19" s="35"/>
      <c r="P19" s="35"/>
      <c r="Q19" s="35"/>
      <c r="R19" s="21"/>
      <c r="S19" s="35"/>
      <c r="T19" s="27">
        <f t="shared" si="1"/>
        <v>1</v>
      </c>
      <c r="U19" s="35"/>
      <c r="V19" s="35"/>
      <c r="W19" s="21">
        <v>1.0</v>
      </c>
      <c r="X19" s="35"/>
      <c r="Y19" s="35"/>
      <c r="Z19" s="52"/>
      <c r="AA19" s="35"/>
      <c r="AB19" s="35"/>
      <c r="AC19" s="35"/>
      <c r="AD19" s="35"/>
      <c r="AE19" s="31"/>
      <c r="AF19" s="31"/>
      <c r="AG19" s="31"/>
      <c r="AH19" s="27"/>
      <c r="AI19" s="27">
        <v>1.0</v>
      </c>
      <c r="AJ19" s="27"/>
      <c r="AK19" s="27"/>
      <c r="AL19" s="31"/>
      <c r="AM19" s="31"/>
      <c r="AN19" s="31"/>
      <c r="AO19" s="30">
        <f t="shared" si="2"/>
        <v>2</v>
      </c>
      <c r="AP19" s="30">
        <f t="shared" si="3"/>
        <v>3</v>
      </c>
    </row>
    <row r="20">
      <c r="A20" s="58" t="s">
        <v>55</v>
      </c>
      <c r="B20" s="26">
        <v>68.0</v>
      </c>
      <c r="C20" s="26">
        <v>6.0</v>
      </c>
      <c r="D20" s="31"/>
      <c r="E20" s="31"/>
      <c r="F20" s="31"/>
      <c r="G20" s="31"/>
      <c r="H20" s="31"/>
      <c r="I20" s="27">
        <v>1.0</v>
      </c>
      <c r="J20" s="27"/>
      <c r="K20" s="31"/>
      <c r="L20" s="35"/>
      <c r="M20" s="35"/>
      <c r="N20" s="21">
        <v>1.0</v>
      </c>
      <c r="O20" s="35"/>
      <c r="P20" s="35"/>
      <c r="Q20" s="35"/>
      <c r="R20" s="21">
        <v>1.0</v>
      </c>
      <c r="S20" s="35"/>
      <c r="T20" s="27">
        <f t="shared" si="1"/>
        <v>3</v>
      </c>
      <c r="U20" s="35"/>
      <c r="V20" s="35"/>
      <c r="W20" s="35"/>
      <c r="X20" s="21">
        <v>1.0</v>
      </c>
      <c r="Y20" s="35"/>
      <c r="Z20" s="52"/>
      <c r="AA20" s="35"/>
      <c r="AB20" s="35"/>
      <c r="AC20" s="35"/>
      <c r="AD20" s="21">
        <v>1.0</v>
      </c>
      <c r="AE20" s="31"/>
      <c r="AF20" s="31"/>
      <c r="AG20" s="31"/>
      <c r="AH20" s="27"/>
      <c r="AI20" s="31"/>
      <c r="AJ20" s="31"/>
      <c r="AK20" s="27"/>
      <c r="AL20" s="31"/>
      <c r="AM20" s="27">
        <v>1.0</v>
      </c>
      <c r="AN20" s="31"/>
      <c r="AO20" s="30">
        <f t="shared" si="2"/>
        <v>3</v>
      </c>
      <c r="AP20" s="30">
        <f t="shared" si="3"/>
        <v>6</v>
      </c>
    </row>
    <row r="21">
      <c r="A21" s="60" t="s">
        <v>40</v>
      </c>
      <c r="B21" s="55">
        <v>68.0</v>
      </c>
      <c r="C21" s="55">
        <v>6.0</v>
      </c>
      <c r="D21" s="31"/>
      <c r="E21" s="31"/>
      <c r="F21" s="31"/>
      <c r="G21" s="31"/>
      <c r="H21" s="31"/>
      <c r="I21" s="31"/>
      <c r="J21" s="27"/>
      <c r="K21" s="27">
        <v>1.0</v>
      </c>
      <c r="L21" s="35"/>
      <c r="M21" s="35"/>
      <c r="N21" s="21"/>
      <c r="O21" s="35"/>
      <c r="P21" s="35"/>
      <c r="Q21" s="35"/>
      <c r="R21" s="21">
        <v>1.0</v>
      </c>
      <c r="S21" s="35"/>
      <c r="T21" s="27">
        <f t="shared" si="1"/>
        <v>2</v>
      </c>
      <c r="U21" s="35"/>
      <c r="V21" s="35"/>
      <c r="W21" s="35"/>
      <c r="X21" s="35"/>
      <c r="Y21" s="35"/>
      <c r="Z21" s="23"/>
      <c r="AA21" s="21">
        <v>1.0</v>
      </c>
      <c r="AB21" s="35"/>
      <c r="AC21" s="35"/>
      <c r="AD21" s="35"/>
      <c r="AE21" s="31"/>
      <c r="AF21" s="31"/>
      <c r="AG21" s="31"/>
      <c r="AH21" s="27"/>
      <c r="AI21" s="31"/>
      <c r="AJ21" s="31"/>
      <c r="AK21" s="27"/>
      <c r="AL21" s="31"/>
      <c r="AM21" s="27">
        <v>1.0</v>
      </c>
      <c r="AN21" s="31"/>
      <c r="AO21" s="30">
        <f t="shared" si="2"/>
        <v>2</v>
      </c>
      <c r="AP21" s="30">
        <f t="shared" si="3"/>
        <v>4</v>
      </c>
    </row>
    <row r="22">
      <c r="A22" s="60" t="s">
        <v>39</v>
      </c>
      <c r="B22" s="55">
        <v>7.0</v>
      </c>
      <c r="C22" s="55">
        <v>1.0</v>
      </c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60" t="s">
        <v>72</v>
      </c>
      <c r="B23" s="55">
        <v>34.0</v>
      </c>
      <c r="C23" s="55">
        <v>3.0</v>
      </c>
      <c r="D23" s="31"/>
      <c r="E23" s="31"/>
      <c r="F23" s="31"/>
      <c r="G23" s="31"/>
      <c r="H23" s="31"/>
      <c r="I23" s="31"/>
      <c r="J23" s="27"/>
      <c r="K23" s="31"/>
      <c r="L23" s="61"/>
      <c r="M23" s="61"/>
      <c r="N23" s="61"/>
      <c r="O23" s="61"/>
      <c r="P23" s="61"/>
      <c r="Q23" s="61"/>
      <c r="R23" s="55">
        <v>1.0</v>
      </c>
      <c r="S23" s="61"/>
      <c r="T23" s="27">
        <f t="shared" si="1"/>
        <v>1</v>
      </c>
      <c r="U23" s="61"/>
      <c r="V23" s="61"/>
      <c r="W23" s="61"/>
      <c r="X23" s="61"/>
      <c r="Y23" s="61"/>
      <c r="Z23" s="69">
        <v>1.0</v>
      </c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27">
        <v>1.0</v>
      </c>
      <c r="AM23" s="31"/>
      <c r="AN23" s="31"/>
      <c r="AO23" s="30">
        <f t="shared" si="2"/>
        <v>2</v>
      </c>
      <c r="AP23" s="30">
        <f t="shared" si="3"/>
        <v>3</v>
      </c>
    </row>
    <row r="24">
      <c r="A24" s="63"/>
      <c r="B24" s="35"/>
      <c r="C24" s="61"/>
      <c r="D24" s="31"/>
      <c r="E24" s="31"/>
      <c r="F24" s="31"/>
      <c r="G24" s="31"/>
      <c r="H24" s="31"/>
      <c r="I24" s="31"/>
      <c r="J24" s="27"/>
      <c r="K24" s="31"/>
      <c r="L24" s="61"/>
      <c r="M24" s="61"/>
      <c r="N24" s="61"/>
      <c r="O24" s="61"/>
      <c r="P24" s="61"/>
      <c r="Q24" s="61"/>
      <c r="R24" s="61"/>
      <c r="S24" s="61"/>
      <c r="T24" s="27">
        <f t="shared" si="1"/>
        <v>0</v>
      </c>
      <c r="U24" s="61"/>
      <c r="V24" s="61"/>
      <c r="W24" s="61"/>
      <c r="X24" s="61"/>
      <c r="Y24" s="61"/>
      <c r="Z24" s="62"/>
      <c r="AA24" s="61"/>
      <c r="AB24" s="61"/>
      <c r="AC24" s="61"/>
      <c r="AD24" s="61"/>
      <c r="AE24" s="31"/>
      <c r="AF24" s="31"/>
      <c r="AG24" s="31"/>
      <c r="AH24" s="27"/>
      <c r="AI24" s="31"/>
      <c r="AJ24" s="31"/>
      <c r="AK24" s="27"/>
      <c r="AL24" s="31"/>
      <c r="AM24" s="31"/>
      <c r="AN24" s="31"/>
      <c r="AO24" s="30">
        <f t="shared" si="2"/>
        <v>0</v>
      </c>
      <c r="AP24" s="30">
        <f t="shared" si="3"/>
        <v>0</v>
      </c>
    </row>
    <row r="25">
      <c r="A25" s="63"/>
      <c r="B25" s="35"/>
      <c r="C25" s="61"/>
      <c r="D25" s="31"/>
      <c r="E25" s="31"/>
      <c r="F25" s="31"/>
      <c r="G25" s="31"/>
      <c r="H25" s="31"/>
      <c r="I25" s="31"/>
      <c r="J25" s="27"/>
      <c r="K25" s="31"/>
      <c r="L25" s="61"/>
      <c r="M25" s="61"/>
      <c r="N25" s="61"/>
      <c r="O25" s="61"/>
      <c r="P25" s="61"/>
      <c r="Q25" s="61"/>
      <c r="R25" s="61"/>
      <c r="S25" s="61"/>
      <c r="T25" s="27">
        <f t="shared" si="1"/>
        <v>0</v>
      </c>
      <c r="U25" s="61"/>
      <c r="V25" s="61"/>
      <c r="W25" s="61"/>
      <c r="X25" s="61"/>
      <c r="Y25" s="61"/>
      <c r="Z25" s="62"/>
      <c r="AA25" s="61"/>
      <c r="AB25" s="61"/>
      <c r="AC25" s="61"/>
      <c r="AD25" s="61"/>
      <c r="AE25" s="31"/>
      <c r="AF25" s="31"/>
      <c r="AG25" s="31"/>
      <c r="AH25" s="27"/>
      <c r="AI25" s="31"/>
      <c r="AJ25" s="31"/>
      <c r="AK25" s="27"/>
      <c r="AL25" s="31"/>
      <c r="AM25" s="31"/>
      <c r="AN25" s="31"/>
      <c r="AO25" s="30">
        <f t="shared" si="2"/>
        <v>0</v>
      </c>
      <c r="AP25" s="30">
        <f t="shared" si="3"/>
        <v>0</v>
      </c>
    </row>
    <row r="26">
      <c r="A26" s="63"/>
      <c r="B26" s="35"/>
      <c r="C26" s="61"/>
      <c r="D26" s="31"/>
      <c r="E26" s="31"/>
      <c r="F26" s="31"/>
      <c r="G26" s="31"/>
      <c r="H26" s="31"/>
      <c r="I26" s="31"/>
      <c r="J26" s="27"/>
      <c r="K26" s="31"/>
      <c r="L26" s="61"/>
      <c r="M26" s="55"/>
      <c r="N26" s="61"/>
      <c r="O26" s="61"/>
      <c r="P26" s="61"/>
      <c r="Q26" s="61"/>
      <c r="R26" s="55"/>
      <c r="S26" s="61"/>
      <c r="T26" s="27">
        <f t="shared" si="1"/>
        <v>0</v>
      </c>
      <c r="U26" s="61"/>
      <c r="V26" s="61"/>
      <c r="W26" s="61"/>
      <c r="X26" s="61"/>
      <c r="Y26" s="61"/>
      <c r="Z26" s="55"/>
      <c r="AA26" s="61"/>
      <c r="AB26" s="61"/>
      <c r="AC26" s="61"/>
      <c r="AD26" s="61"/>
      <c r="AE26" s="31"/>
      <c r="AF26" s="31"/>
      <c r="AG26" s="31"/>
      <c r="AH26" s="27"/>
      <c r="AI26" s="31"/>
      <c r="AJ26" s="31"/>
      <c r="AK26" s="27"/>
      <c r="AL26" s="31"/>
      <c r="AM26" s="31"/>
      <c r="AN26" s="31"/>
      <c r="AO26" s="30">
        <f t="shared" si="2"/>
        <v>0</v>
      </c>
      <c r="AP26" s="30">
        <f t="shared" si="3"/>
        <v>0</v>
      </c>
    </row>
    <row r="27">
      <c r="A27" s="70" t="s">
        <v>59</v>
      </c>
      <c r="B27" s="2">
        <f>SUM(B5:B25)/34</f>
        <v>33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7"/>
      <c r="T27" s="48"/>
      <c r="U27" s="67"/>
      <c r="V27" s="65"/>
      <c r="W27" s="65"/>
      <c r="X27" s="65"/>
      <c r="Y27" s="65"/>
      <c r="Z27" s="68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2">
        <f>SUM(AO5:AO25)</f>
        <v>40</v>
      </c>
      <c r="AP27" s="2"/>
    </row>
    <row r="28">
      <c r="A28" s="2"/>
      <c r="B28" s="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49"/>
      <c r="U28" s="65"/>
      <c r="V28" s="65"/>
      <c r="W28" s="65"/>
      <c r="X28" s="65"/>
      <c r="Y28" s="65"/>
      <c r="Z28" s="68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>
      <c r="A29" s="2"/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49"/>
      <c r="U29" s="65"/>
      <c r="V29" s="65"/>
      <c r="W29" s="65"/>
      <c r="X29" s="65"/>
      <c r="Y29" s="65"/>
      <c r="Z29" s="68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>
      <c r="A30" s="2"/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49"/>
      <c r="U30" s="65"/>
      <c r="V30" s="65"/>
      <c r="W30" s="65"/>
      <c r="X30" s="65"/>
      <c r="Y30" s="65"/>
      <c r="Z30" s="68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>
      <c r="A31" s="2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49"/>
      <c r="U31" s="65"/>
      <c r="V31" s="65"/>
      <c r="W31" s="65"/>
      <c r="X31" s="65"/>
      <c r="Y31" s="65"/>
      <c r="Z31" s="68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>
      <c r="A32" s="2"/>
      <c r="B32" s="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49"/>
      <c r="U32" s="65"/>
      <c r="V32" s="65"/>
      <c r="W32" s="65"/>
      <c r="X32" s="65"/>
      <c r="Y32" s="65"/>
      <c r="Z32" s="68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>
      <c r="A33" s="2"/>
      <c r="B33" s="2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8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>
      <c r="A34" s="2"/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8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>
      <c r="A35" s="2"/>
      <c r="B35" s="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8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>
      <c r="A36" s="2"/>
      <c r="B36" s="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8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>
      <c r="A37" s="2"/>
      <c r="B37" s="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8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>
      <c r="A38" s="2"/>
      <c r="B38" s="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8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>
      <c r="A39" s="2"/>
      <c r="B39" s="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8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>
      <c r="A40" s="2"/>
      <c r="B40" s="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8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>
      <c r="A41" s="2"/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8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>
      <c r="A42" s="2"/>
      <c r="B42" s="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8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>
      <c r="A43" s="2"/>
      <c r="B43" s="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8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>
      <c r="A44" s="2"/>
      <c r="B44" s="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8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>
      <c r="A45" s="2"/>
      <c r="B45" s="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8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>
      <c r="A46" s="2"/>
      <c r="B46" s="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8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>
      <c r="A47" s="2"/>
      <c r="B47" s="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8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>
      <c r="A48" s="2"/>
      <c r="B48" s="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8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>
      <c r="A49" s="2"/>
      <c r="B49" s="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8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>
      <c r="A50" s="2"/>
      <c r="B50" s="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8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>
      <c r="A51" s="2"/>
      <c r="B51" s="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8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>
      <c r="A52" s="2"/>
      <c r="B52" s="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8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>
      <c r="A53" s="2"/>
      <c r="B53" s="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8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>
      <c r="A54" s="2"/>
      <c r="B54" s="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8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>
      <c r="A55" s="2"/>
      <c r="B55" s="2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8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5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  <row r="1001">
      <c r="Z1001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76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36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58" t="s">
        <v>33</v>
      </c>
      <c r="B5" s="26">
        <v>68.0</v>
      </c>
      <c r="C5" s="26">
        <v>6.0</v>
      </c>
      <c r="D5" s="27"/>
      <c r="E5" s="27"/>
      <c r="F5" s="27">
        <v>1.0</v>
      </c>
      <c r="G5" s="27"/>
      <c r="H5" s="27"/>
      <c r="I5" s="27"/>
      <c r="J5" s="27"/>
      <c r="K5" s="27">
        <v>1.0</v>
      </c>
      <c r="L5" s="26"/>
      <c r="M5" s="26"/>
      <c r="N5" s="26"/>
      <c r="O5" s="26"/>
      <c r="P5" s="26"/>
      <c r="Q5" s="26"/>
      <c r="R5" s="26"/>
      <c r="S5" s="26">
        <v>1.0</v>
      </c>
      <c r="T5" s="27">
        <f t="shared" ref="T5:T9" si="1">SUM(D5:S5)</f>
        <v>3</v>
      </c>
      <c r="U5" s="26"/>
      <c r="V5" s="26"/>
      <c r="W5" s="26"/>
      <c r="X5" s="46"/>
      <c r="Y5" s="46"/>
      <c r="Z5" s="46"/>
      <c r="AA5" s="46">
        <v>1.0</v>
      </c>
      <c r="AB5" s="26"/>
      <c r="AC5" s="26"/>
      <c r="AD5" s="26"/>
      <c r="AE5" s="27"/>
      <c r="AF5" s="27"/>
      <c r="AG5" s="27"/>
      <c r="AH5" s="27"/>
      <c r="AI5" s="27"/>
      <c r="AJ5" s="27"/>
      <c r="AK5" s="27"/>
      <c r="AL5" s="27"/>
      <c r="AM5" s="27">
        <v>1.0</v>
      </c>
      <c r="AN5" s="27"/>
      <c r="AO5" s="30">
        <f t="shared" ref="AO5:AO9" si="2">SUM(U5:AN5)</f>
        <v>2</v>
      </c>
      <c r="AP5" s="30">
        <f t="shared" ref="AP5:AP9" si="3">AO5+T5</f>
        <v>5</v>
      </c>
    </row>
    <row r="6">
      <c r="A6" s="58" t="s">
        <v>77</v>
      </c>
      <c r="B6" s="26">
        <v>102.0</v>
      </c>
      <c r="C6" s="26">
        <v>10.0</v>
      </c>
      <c r="D6" s="31"/>
      <c r="E6" s="31"/>
      <c r="F6" s="31"/>
      <c r="G6" s="31"/>
      <c r="H6" s="31"/>
      <c r="I6" s="27"/>
      <c r="J6" s="27"/>
      <c r="K6" s="27">
        <v>1.0</v>
      </c>
      <c r="L6" s="30"/>
      <c r="M6" s="30"/>
      <c r="N6" s="30"/>
      <c r="O6" s="30"/>
      <c r="P6" s="30"/>
      <c r="Q6" s="26">
        <v>1.0</v>
      </c>
      <c r="R6" s="30"/>
      <c r="S6" s="26"/>
      <c r="T6" s="27">
        <f t="shared" si="1"/>
        <v>2</v>
      </c>
      <c r="U6" s="30"/>
      <c r="V6" s="30"/>
      <c r="W6" s="30"/>
      <c r="X6" s="47"/>
      <c r="Y6" s="46"/>
      <c r="Z6" s="47"/>
      <c r="AA6" s="47"/>
      <c r="AB6" s="30"/>
      <c r="AC6" s="30"/>
      <c r="AD6" s="26">
        <v>1.0</v>
      </c>
      <c r="AE6" s="31"/>
      <c r="AF6" s="31"/>
      <c r="AG6" s="27"/>
      <c r="AH6" s="31"/>
      <c r="AI6" s="31"/>
      <c r="AJ6" s="27"/>
      <c r="AK6" s="27"/>
      <c r="AL6" s="31"/>
      <c r="AM6" s="27">
        <v>1.0</v>
      </c>
      <c r="AN6" s="31"/>
      <c r="AO6" s="30">
        <f t="shared" si="2"/>
        <v>2</v>
      </c>
      <c r="AP6" s="30">
        <f t="shared" si="3"/>
        <v>4</v>
      </c>
    </row>
    <row r="7">
      <c r="A7" s="58" t="s">
        <v>78</v>
      </c>
      <c r="B7" s="26">
        <v>170.0</v>
      </c>
      <c r="C7" s="26">
        <v>17.0</v>
      </c>
      <c r="D7" s="31"/>
      <c r="E7" s="27"/>
      <c r="F7" s="31"/>
      <c r="G7" s="27"/>
      <c r="H7" s="27">
        <v>2.0</v>
      </c>
      <c r="I7" s="27"/>
      <c r="J7" s="27"/>
      <c r="K7" s="31"/>
      <c r="L7" s="26"/>
      <c r="M7" s="30"/>
      <c r="N7" s="30"/>
      <c r="O7" s="26">
        <v>2.0</v>
      </c>
      <c r="P7" s="30"/>
      <c r="Q7" s="30"/>
      <c r="R7" s="26">
        <v>2.0</v>
      </c>
      <c r="S7" s="30"/>
      <c r="T7" s="27">
        <f t="shared" si="1"/>
        <v>6</v>
      </c>
      <c r="U7" s="30"/>
      <c r="V7" s="30"/>
      <c r="W7" s="26"/>
      <c r="X7" s="46">
        <v>2.0</v>
      </c>
      <c r="Y7" s="47"/>
      <c r="Z7" s="47"/>
      <c r="AA7" s="47"/>
      <c r="AB7" s="26">
        <v>2.0</v>
      </c>
      <c r="AC7" s="26"/>
      <c r="AD7" s="30"/>
      <c r="AE7" s="27"/>
      <c r="AF7" s="27"/>
      <c r="AG7" s="31"/>
      <c r="AH7" s="27">
        <v>2.0</v>
      </c>
      <c r="AI7" s="31"/>
      <c r="AJ7" s="27"/>
      <c r="AK7" s="27">
        <v>2.0</v>
      </c>
      <c r="AL7" s="31"/>
      <c r="AM7" s="27"/>
      <c r="AN7" s="27"/>
      <c r="AO7" s="30">
        <f t="shared" si="2"/>
        <v>8</v>
      </c>
      <c r="AP7" s="30">
        <f t="shared" si="3"/>
        <v>14</v>
      </c>
    </row>
    <row r="8">
      <c r="A8" s="58" t="s">
        <v>79</v>
      </c>
      <c r="B8" s="26">
        <v>102.0</v>
      </c>
      <c r="C8" s="26">
        <v>10.0</v>
      </c>
      <c r="D8" s="31"/>
      <c r="E8" s="31"/>
      <c r="F8" s="31"/>
      <c r="G8" s="27">
        <v>1.0</v>
      </c>
      <c r="H8" s="31"/>
      <c r="I8" s="31"/>
      <c r="J8" s="27">
        <v>1.0</v>
      </c>
      <c r="K8" s="27"/>
      <c r="L8" s="30"/>
      <c r="M8" s="30"/>
      <c r="N8" s="30"/>
      <c r="O8" s="30"/>
      <c r="P8" s="26">
        <v>1.0</v>
      </c>
      <c r="Q8" s="26"/>
      <c r="R8" s="30"/>
      <c r="S8" s="30"/>
      <c r="T8" s="27">
        <f t="shared" si="1"/>
        <v>3</v>
      </c>
      <c r="U8" s="30"/>
      <c r="V8" s="30"/>
      <c r="W8" s="26">
        <v>1.0</v>
      </c>
      <c r="X8" s="47"/>
      <c r="Y8" s="47"/>
      <c r="Z8" s="46">
        <v>1.0</v>
      </c>
      <c r="AA8" s="47"/>
      <c r="AB8" s="30"/>
      <c r="AC8" s="26"/>
      <c r="AD8" s="26">
        <v>1.0</v>
      </c>
      <c r="AE8" s="31"/>
      <c r="AF8" s="31"/>
      <c r="AG8" s="27">
        <v>1.0</v>
      </c>
      <c r="AH8" s="31"/>
      <c r="AI8" s="31"/>
      <c r="AJ8" s="27">
        <v>1.0</v>
      </c>
      <c r="AK8" s="31"/>
      <c r="AL8" s="27">
        <v>1.0</v>
      </c>
      <c r="AM8" s="31"/>
      <c r="AN8" s="31"/>
      <c r="AO8" s="30">
        <f t="shared" si="2"/>
        <v>6</v>
      </c>
      <c r="AP8" s="30">
        <f t="shared" si="3"/>
        <v>9</v>
      </c>
    </row>
    <row r="9">
      <c r="A9" s="58" t="s">
        <v>80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27">
        <v>1.0</v>
      </c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1</v>
      </c>
      <c r="U9" s="30"/>
      <c r="V9" s="30"/>
      <c r="W9" s="26">
        <v>1.0</v>
      </c>
      <c r="X9" s="47"/>
      <c r="Y9" s="47"/>
      <c r="Z9" s="47"/>
      <c r="AA9" s="47"/>
      <c r="AB9" s="30"/>
      <c r="AC9" s="30"/>
      <c r="AD9" s="30"/>
      <c r="AE9" s="31"/>
      <c r="AF9" s="31"/>
      <c r="AG9" s="31"/>
      <c r="AH9" s="27">
        <v>1.0</v>
      </c>
      <c r="AI9" s="31"/>
      <c r="AJ9" s="31"/>
      <c r="AK9" s="31"/>
      <c r="AL9" s="27">
        <v>1.0</v>
      </c>
      <c r="AM9" s="31"/>
      <c r="AN9" s="31"/>
      <c r="AO9" s="30">
        <f t="shared" si="2"/>
        <v>3</v>
      </c>
      <c r="AP9" s="30">
        <f t="shared" si="3"/>
        <v>4</v>
      </c>
    </row>
    <row r="10">
      <c r="A10" s="58" t="s">
        <v>81</v>
      </c>
      <c r="B10" s="26">
        <v>136.0</v>
      </c>
      <c r="C10" s="26">
        <v>13.0</v>
      </c>
      <c r="D10" s="31"/>
      <c r="E10" s="31"/>
      <c r="F10" s="31"/>
      <c r="G10" s="31"/>
      <c r="H10" s="31"/>
      <c r="I10" s="27">
        <v>1.0</v>
      </c>
      <c r="J10" s="31"/>
      <c r="K10" s="31"/>
      <c r="L10" s="26">
        <v>1.0</v>
      </c>
      <c r="M10" s="30"/>
      <c r="N10" s="30"/>
      <c r="O10" s="30"/>
      <c r="P10" s="26">
        <v>1.0</v>
      </c>
      <c r="Q10" s="30"/>
      <c r="R10" s="30"/>
      <c r="S10" s="26">
        <v>1.0</v>
      </c>
      <c r="T10" s="27">
        <v>4.0</v>
      </c>
      <c r="U10" s="30"/>
      <c r="V10" s="30"/>
      <c r="W10" s="30"/>
      <c r="X10" s="46">
        <v>1.0</v>
      </c>
      <c r="Y10" s="47"/>
      <c r="Z10" s="47"/>
      <c r="AA10" s="47"/>
      <c r="AB10" s="30"/>
      <c r="AC10" s="30"/>
      <c r="AD10" s="26">
        <v>1.0</v>
      </c>
      <c r="AE10" s="31"/>
      <c r="AF10" s="27">
        <v>1.0</v>
      </c>
      <c r="AG10" s="31"/>
      <c r="AH10" s="31"/>
      <c r="AI10" s="31"/>
      <c r="AJ10" s="27">
        <v>1.0</v>
      </c>
      <c r="AK10" s="27">
        <v>1.0</v>
      </c>
      <c r="AL10" s="31"/>
      <c r="AM10" s="31"/>
      <c r="AN10" s="31"/>
      <c r="AO10" s="26">
        <v>5.0</v>
      </c>
      <c r="AP10" s="26">
        <v>9.0</v>
      </c>
    </row>
    <row r="11">
      <c r="A11" s="58" t="s">
        <v>82</v>
      </c>
      <c r="B11" s="26">
        <v>68.0</v>
      </c>
      <c r="C11" s="26">
        <v>6.0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26">
        <v>1.0</v>
      </c>
      <c r="O11" s="30"/>
      <c r="P11" s="30"/>
      <c r="Q11" s="30"/>
      <c r="R11" s="30"/>
      <c r="S11" s="30"/>
      <c r="T11" s="27">
        <v>1.0</v>
      </c>
      <c r="U11" s="30"/>
      <c r="V11" s="30"/>
      <c r="W11" s="30"/>
      <c r="X11" s="47"/>
      <c r="Y11" s="47"/>
      <c r="Z11" s="46">
        <v>1.0</v>
      </c>
      <c r="AA11" s="47"/>
      <c r="AB11" s="30"/>
      <c r="AC11" s="30"/>
      <c r="AD11" s="30"/>
      <c r="AE11" s="31"/>
      <c r="AF11" s="27">
        <v>1.0</v>
      </c>
      <c r="AG11" s="31"/>
      <c r="AH11" s="31"/>
      <c r="AI11" s="31"/>
      <c r="AJ11" s="27">
        <v>1.0</v>
      </c>
      <c r="AK11" s="31"/>
      <c r="AL11" s="27">
        <v>1.0</v>
      </c>
      <c r="AM11" s="31"/>
      <c r="AN11" s="31"/>
      <c r="AO11" s="26">
        <v>4.0</v>
      </c>
      <c r="AP11" s="26">
        <v>5.0</v>
      </c>
    </row>
    <row r="12">
      <c r="A12" s="58" t="s">
        <v>83</v>
      </c>
      <c r="B12" s="26">
        <v>102.0</v>
      </c>
      <c r="C12" s="26">
        <v>10.0</v>
      </c>
      <c r="D12" s="31"/>
      <c r="E12" s="31"/>
      <c r="F12" s="31"/>
      <c r="G12" s="31"/>
      <c r="H12" s="31"/>
      <c r="I12" s="31"/>
      <c r="J12" s="31"/>
      <c r="K12" s="27">
        <v>1.0</v>
      </c>
      <c r="L12" s="30"/>
      <c r="M12" s="30"/>
      <c r="N12" s="30"/>
      <c r="O12" s="30"/>
      <c r="P12" s="30"/>
      <c r="Q12" s="30"/>
      <c r="R12" s="30"/>
      <c r="S12" s="30"/>
      <c r="T12" s="27">
        <v>1.0</v>
      </c>
      <c r="U12" s="30"/>
      <c r="V12" s="30"/>
      <c r="W12" s="30"/>
      <c r="X12" s="47"/>
      <c r="Y12" s="46">
        <v>1.0</v>
      </c>
      <c r="Z12" s="47"/>
      <c r="AA12" s="47"/>
      <c r="AB12" s="30"/>
      <c r="AC12" s="30"/>
      <c r="AD12" s="26">
        <v>1.0</v>
      </c>
      <c r="AE12" s="31"/>
      <c r="AF12" s="31"/>
      <c r="AG12" s="27">
        <v>1.0</v>
      </c>
      <c r="AH12" s="31"/>
      <c r="AI12" s="31"/>
      <c r="AJ12" s="31"/>
      <c r="AK12" s="31"/>
      <c r="AL12" s="27">
        <v>1.0</v>
      </c>
      <c r="AM12" s="31"/>
      <c r="AN12" s="31"/>
      <c r="AO12" s="26">
        <v>4.0</v>
      </c>
      <c r="AP12" s="26">
        <v>5.0</v>
      </c>
    </row>
    <row r="13">
      <c r="A13" s="58" t="s">
        <v>84</v>
      </c>
      <c r="B13" s="26">
        <v>34.0</v>
      </c>
      <c r="C13" s="26">
        <v>3.0</v>
      </c>
      <c r="D13" s="31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26">
        <v>1.0</v>
      </c>
      <c r="R13" s="30"/>
      <c r="S13" s="30"/>
      <c r="T13" s="27">
        <f t="shared" ref="T13:T32" si="4">SUM(D13:S13)</f>
        <v>1</v>
      </c>
      <c r="U13" s="30"/>
      <c r="V13" s="30"/>
      <c r="W13" s="30"/>
      <c r="X13" s="47"/>
      <c r="Y13" s="47"/>
      <c r="Z13" s="47"/>
      <c r="AA13" s="47"/>
      <c r="AB13" s="30"/>
      <c r="AC13" s="30"/>
      <c r="AD13" s="30"/>
      <c r="AE13" s="31"/>
      <c r="AF13" s="31"/>
      <c r="AG13" s="31"/>
      <c r="AH13" s="31"/>
      <c r="AI13" s="27">
        <v>1.0</v>
      </c>
      <c r="AJ13" s="31"/>
      <c r="AK13" s="31"/>
      <c r="AL13" s="31"/>
      <c r="AM13" s="31"/>
      <c r="AN13" s="31"/>
      <c r="AO13" s="30">
        <f t="shared" ref="AO13:AO31" si="5">SUM(U13:AN13)</f>
        <v>1</v>
      </c>
      <c r="AP13" s="30">
        <f t="shared" ref="AP13:AP31" si="6">AO13+T13</f>
        <v>2</v>
      </c>
    </row>
    <row r="14">
      <c r="A14" s="58" t="s">
        <v>85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31"/>
      <c r="K14" s="31"/>
      <c r="L14" s="30"/>
      <c r="M14" s="30"/>
      <c r="N14" s="30"/>
      <c r="O14" s="30"/>
      <c r="P14" s="30"/>
      <c r="Q14" s="26">
        <v>1.0</v>
      </c>
      <c r="R14" s="30"/>
      <c r="S14" s="30"/>
      <c r="T14" s="27">
        <f t="shared" si="4"/>
        <v>1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31"/>
      <c r="AI14" s="27">
        <v>1.0</v>
      </c>
      <c r="AJ14" s="31"/>
      <c r="AK14" s="31"/>
      <c r="AL14" s="31"/>
      <c r="AM14" s="31"/>
      <c r="AN14" s="31"/>
      <c r="AO14" s="30">
        <f t="shared" si="5"/>
        <v>1</v>
      </c>
      <c r="AP14" s="30">
        <f t="shared" si="6"/>
        <v>2</v>
      </c>
    </row>
    <row r="15">
      <c r="A15" s="58" t="s">
        <v>86</v>
      </c>
      <c r="B15" s="26">
        <v>34.0</v>
      </c>
      <c r="C15" s="26">
        <v>3.0</v>
      </c>
      <c r="D15" s="31"/>
      <c r="E15" s="31"/>
      <c r="F15" s="31"/>
      <c r="G15" s="31"/>
      <c r="H15" s="31"/>
      <c r="I15" s="31"/>
      <c r="J15" s="31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4"/>
        <v>0</v>
      </c>
      <c r="U15" s="30"/>
      <c r="V15" s="30"/>
      <c r="W15" s="30"/>
      <c r="X15" s="47"/>
      <c r="Y15" s="47"/>
      <c r="Z15" s="47"/>
      <c r="AA15" s="47"/>
      <c r="AB15" s="30"/>
      <c r="AC15" s="30"/>
      <c r="AD15" s="30"/>
      <c r="AE15" s="27">
        <v>1.0</v>
      </c>
      <c r="AF15" s="31"/>
      <c r="AG15" s="31"/>
      <c r="AH15" s="31"/>
      <c r="AI15" s="31"/>
      <c r="AJ15" s="31"/>
      <c r="AK15" s="31"/>
      <c r="AL15" s="27">
        <v>1.0</v>
      </c>
      <c r="AM15" s="31"/>
      <c r="AN15" s="31"/>
      <c r="AO15" s="30">
        <f t="shared" si="5"/>
        <v>2</v>
      </c>
      <c r="AP15" s="30">
        <f t="shared" si="6"/>
        <v>2</v>
      </c>
    </row>
    <row r="16">
      <c r="A16" s="58" t="s">
        <v>87</v>
      </c>
      <c r="B16" s="26">
        <v>68.0</v>
      </c>
      <c r="C16" s="26">
        <v>6.0</v>
      </c>
      <c r="D16" s="31"/>
      <c r="E16" s="31"/>
      <c r="F16" s="31"/>
      <c r="G16" s="31"/>
      <c r="H16" s="31"/>
      <c r="I16" s="31"/>
      <c r="J16" s="27"/>
      <c r="K16" s="31"/>
      <c r="L16" s="30"/>
      <c r="M16" s="30"/>
      <c r="N16" s="26">
        <v>1.0</v>
      </c>
      <c r="O16" s="30"/>
      <c r="P16" s="30"/>
      <c r="Q16" s="30"/>
      <c r="R16" s="26"/>
      <c r="S16" s="30"/>
      <c r="T16" s="27">
        <f t="shared" si="4"/>
        <v>1</v>
      </c>
      <c r="U16" s="30"/>
      <c r="V16" s="26">
        <v>1.0</v>
      </c>
      <c r="W16" s="30"/>
      <c r="X16" s="47"/>
      <c r="Y16" s="47"/>
      <c r="Z16" s="46"/>
      <c r="AA16" s="46"/>
      <c r="AB16" s="30"/>
      <c r="AC16" s="26">
        <v>1.0</v>
      </c>
      <c r="AD16" s="26"/>
      <c r="AE16" s="31"/>
      <c r="AF16" s="31"/>
      <c r="AG16" s="31"/>
      <c r="AH16" s="27"/>
      <c r="AI16" s="31"/>
      <c r="AJ16" s="27">
        <v>1.0</v>
      </c>
      <c r="AK16" s="27"/>
      <c r="AL16" s="31"/>
      <c r="AM16" s="31"/>
      <c r="AN16" s="31"/>
      <c r="AO16" s="30">
        <f t="shared" si="5"/>
        <v>3</v>
      </c>
      <c r="AP16" s="30">
        <f t="shared" si="6"/>
        <v>4</v>
      </c>
    </row>
    <row r="17">
      <c r="A17" s="58" t="s">
        <v>88</v>
      </c>
      <c r="B17" s="26">
        <v>136.0</v>
      </c>
      <c r="C17" s="26">
        <v>13.0</v>
      </c>
      <c r="D17" s="31"/>
      <c r="E17" s="31"/>
      <c r="F17" s="31"/>
      <c r="G17" s="31"/>
      <c r="H17" s="31"/>
      <c r="I17" s="31"/>
      <c r="J17" s="27"/>
      <c r="K17" s="27">
        <v>1.0</v>
      </c>
      <c r="L17" s="30"/>
      <c r="M17" s="30"/>
      <c r="N17" s="26"/>
      <c r="O17" s="30"/>
      <c r="P17" s="30"/>
      <c r="Q17" s="30"/>
      <c r="R17" s="26"/>
      <c r="S17" s="26">
        <v>1.0</v>
      </c>
      <c r="T17" s="27">
        <f t="shared" si="4"/>
        <v>2</v>
      </c>
      <c r="U17" s="30"/>
      <c r="V17" s="30"/>
      <c r="W17" s="30"/>
      <c r="X17" s="47"/>
      <c r="Y17" s="47"/>
      <c r="Z17" s="46"/>
      <c r="AA17" s="46">
        <v>1.0</v>
      </c>
      <c r="AB17" s="30"/>
      <c r="AC17" s="30"/>
      <c r="AD17" s="30"/>
      <c r="AE17" s="31"/>
      <c r="AF17" s="31"/>
      <c r="AG17" s="31"/>
      <c r="AH17" s="27"/>
      <c r="AI17" s="31"/>
      <c r="AJ17" s="27">
        <v>1.0</v>
      </c>
      <c r="AK17" s="27"/>
      <c r="AL17" s="31"/>
      <c r="AM17" s="31"/>
      <c r="AN17" s="31"/>
      <c r="AO17" s="30">
        <f t="shared" si="5"/>
        <v>2</v>
      </c>
      <c r="AP17" s="30">
        <f t="shared" si="6"/>
        <v>4</v>
      </c>
    </row>
    <row r="18">
      <c r="A18" s="58" t="s">
        <v>89</v>
      </c>
      <c r="B18" s="26">
        <v>68.0</v>
      </c>
      <c r="C18" s="26">
        <v>6.0</v>
      </c>
      <c r="D18" s="31"/>
      <c r="E18" s="31"/>
      <c r="F18" s="31"/>
      <c r="G18" s="31"/>
      <c r="H18" s="31"/>
      <c r="I18" s="31"/>
      <c r="J18" s="27"/>
      <c r="K18" s="31"/>
      <c r="L18" s="30"/>
      <c r="M18" s="26">
        <v>1.0</v>
      </c>
      <c r="N18" s="30"/>
      <c r="O18" s="30"/>
      <c r="P18" s="30"/>
      <c r="Q18" s="30"/>
      <c r="R18" s="30"/>
      <c r="S18" s="30"/>
      <c r="T18" s="27">
        <f t="shared" si="4"/>
        <v>1</v>
      </c>
      <c r="U18" s="30"/>
      <c r="V18" s="26">
        <v>1.0</v>
      </c>
      <c r="W18" s="30"/>
      <c r="X18" s="47"/>
      <c r="Y18" s="47"/>
      <c r="Z18" s="47"/>
      <c r="AA18" s="47"/>
      <c r="AB18" s="30"/>
      <c r="AC18" s="30"/>
      <c r="AD18" s="30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5"/>
        <v>1</v>
      </c>
      <c r="AP18" s="30">
        <f t="shared" si="6"/>
        <v>2</v>
      </c>
    </row>
    <row r="19">
      <c r="A19" s="58" t="s">
        <v>90</v>
      </c>
      <c r="B19" s="26">
        <v>136.0</v>
      </c>
      <c r="C19" s="26">
        <v>13.0</v>
      </c>
      <c r="D19" s="31"/>
      <c r="E19" s="31"/>
      <c r="F19" s="31"/>
      <c r="G19" s="31"/>
      <c r="H19" s="31"/>
      <c r="I19" s="31"/>
      <c r="J19" s="27"/>
      <c r="K19" s="31"/>
      <c r="L19" s="30"/>
      <c r="M19" s="26">
        <v>1.0</v>
      </c>
      <c r="N19" s="30"/>
      <c r="O19" s="30"/>
      <c r="P19" s="30"/>
      <c r="Q19" s="30"/>
      <c r="R19" s="30"/>
      <c r="S19" s="30"/>
      <c r="T19" s="27">
        <f t="shared" si="4"/>
        <v>1</v>
      </c>
      <c r="U19" s="30"/>
      <c r="V19" s="26">
        <v>1.0</v>
      </c>
      <c r="W19" s="30"/>
      <c r="X19" s="47"/>
      <c r="Y19" s="47"/>
      <c r="Z19" s="47"/>
      <c r="AA19" s="47"/>
      <c r="AB19" s="30"/>
      <c r="AC19" s="30"/>
      <c r="AD19" s="30"/>
      <c r="AE19" s="31"/>
      <c r="AF19" s="31"/>
      <c r="AG19" s="31"/>
      <c r="AH19" s="27"/>
      <c r="AI19" s="27">
        <v>1.0</v>
      </c>
      <c r="AJ19" s="31"/>
      <c r="AK19" s="27"/>
      <c r="AL19" s="31"/>
      <c r="AM19" s="31"/>
      <c r="AN19" s="31"/>
      <c r="AO19" s="30">
        <f t="shared" si="5"/>
        <v>2</v>
      </c>
      <c r="AP19" s="30">
        <f t="shared" si="6"/>
        <v>3</v>
      </c>
    </row>
    <row r="20">
      <c r="A20" s="58" t="s">
        <v>91</v>
      </c>
      <c r="B20" s="26">
        <v>34.0</v>
      </c>
      <c r="C20" s="26">
        <v>3.0</v>
      </c>
      <c r="D20" s="31"/>
      <c r="E20" s="31"/>
      <c r="F20" s="31"/>
      <c r="G20" s="31"/>
      <c r="H20" s="31"/>
      <c r="I20" s="31"/>
      <c r="J20" s="27"/>
      <c r="K20" s="31"/>
      <c r="L20" s="30"/>
      <c r="M20" s="30"/>
      <c r="N20" s="30"/>
      <c r="O20" s="30"/>
      <c r="P20" s="30"/>
      <c r="Q20" s="30"/>
      <c r="R20" s="26">
        <v>1.0</v>
      </c>
      <c r="S20" s="30"/>
      <c r="T20" s="27">
        <f t="shared" si="4"/>
        <v>1</v>
      </c>
      <c r="U20" s="30"/>
      <c r="V20" s="26"/>
      <c r="W20" s="26"/>
      <c r="X20" s="30"/>
      <c r="Y20" s="30"/>
      <c r="Z20" s="32"/>
      <c r="AA20" s="30"/>
      <c r="AB20" s="30"/>
      <c r="AC20" s="30"/>
      <c r="AD20" s="26"/>
      <c r="AE20" s="31"/>
      <c r="AF20" s="27">
        <v>1.0</v>
      </c>
      <c r="AG20" s="31"/>
      <c r="AH20" s="27"/>
      <c r="AI20" s="31"/>
      <c r="AJ20" s="31"/>
      <c r="AK20" s="27"/>
      <c r="AL20" s="31"/>
      <c r="AM20" s="27">
        <v>1.0</v>
      </c>
      <c r="AN20" s="31"/>
      <c r="AO20" s="30">
        <f t="shared" si="5"/>
        <v>2</v>
      </c>
      <c r="AP20" s="30">
        <f t="shared" si="6"/>
        <v>3</v>
      </c>
    </row>
    <row r="21">
      <c r="A21" s="58" t="s">
        <v>92</v>
      </c>
      <c r="B21" s="26">
        <v>102.0</v>
      </c>
      <c r="C21" s="26">
        <v>10.0</v>
      </c>
      <c r="D21" s="31"/>
      <c r="E21" s="31"/>
      <c r="F21" s="31"/>
      <c r="G21" s="31"/>
      <c r="H21" s="31"/>
      <c r="I21" s="31"/>
      <c r="J21" s="27"/>
      <c r="K21" s="31"/>
      <c r="L21" s="35"/>
      <c r="M21" s="35"/>
      <c r="N21" s="35"/>
      <c r="O21" s="35"/>
      <c r="P21" s="35"/>
      <c r="Q21" s="35"/>
      <c r="R21" s="55">
        <v>1.0</v>
      </c>
      <c r="S21" s="35"/>
      <c r="T21" s="27">
        <f t="shared" si="4"/>
        <v>1</v>
      </c>
      <c r="U21" s="35"/>
      <c r="V21" s="35"/>
      <c r="W21" s="35"/>
      <c r="X21" s="35"/>
      <c r="Y21" s="35"/>
      <c r="Z21" s="52"/>
      <c r="AA21" s="35"/>
      <c r="AB21" s="35"/>
      <c r="AC21" s="35"/>
      <c r="AD21" s="35"/>
      <c r="AE21" s="27"/>
      <c r="AF21" s="27">
        <v>1.0</v>
      </c>
      <c r="AG21" s="31"/>
      <c r="AH21" s="27"/>
      <c r="AI21" s="31"/>
      <c r="AJ21" s="27">
        <v>1.0</v>
      </c>
      <c r="AK21" s="27"/>
      <c r="AL21" s="31"/>
      <c r="AM21" s="27">
        <v>1.0</v>
      </c>
      <c r="AN21" s="31"/>
      <c r="AO21" s="30">
        <f t="shared" si="5"/>
        <v>3</v>
      </c>
      <c r="AP21" s="30">
        <f t="shared" si="6"/>
        <v>4</v>
      </c>
    </row>
    <row r="22">
      <c r="A22" s="58" t="s">
        <v>93</v>
      </c>
      <c r="B22" s="26">
        <v>34.0</v>
      </c>
      <c r="C22" s="26">
        <v>3.0</v>
      </c>
      <c r="D22" s="31"/>
      <c r="E22" s="31"/>
      <c r="F22" s="31"/>
      <c r="G22" s="31"/>
      <c r="H22" s="31"/>
      <c r="I22" s="31"/>
      <c r="J22" s="27">
        <v>1.0</v>
      </c>
      <c r="K22" s="31"/>
      <c r="L22" s="35"/>
      <c r="M22" s="35"/>
      <c r="N22" s="35"/>
      <c r="O22" s="35"/>
      <c r="P22" s="35"/>
      <c r="Q22" s="35"/>
      <c r="R22" s="55">
        <v>1.0</v>
      </c>
      <c r="S22" s="35"/>
      <c r="T22" s="27">
        <f t="shared" si="4"/>
        <v>2</v>
      </c>
      <c r="U22" s="35"/>
      <c r="V22" s="35"/>
      <c r="W22" s="35"/>
      <c r="X22" s="35"/>
      <c r="Y22" s="35"/>
      <c r="Z22" s="52"/>
      <c r="AA22" s="35"/>
      <c r="AB22" s="35"/>
      <c r="AC22" s="35"/>
      <c r="AD22" s="35"/>
      <c r="AE22" s="31"/>
      <c r="AF22" s="31"/>
      <c r="AG22" s="31"/>
      <c r="AH22" s="27">
        <v>1.0</v>
      </c>
      <c r="AI22" s="31"/>
      <c r="AJ22" s="31"/>
      <c r="AK22" s="27"/>
      <c r="AL22" s="31"/>
      <c r="AM22" s="31"/>
      <c r="AN22" s="31"/>
      <c r="AO22" s="30">
        <f t="shared" si="5"/>
        <v>1</v>
      </c>
      <c r="AP22" s="30">
        <f t="shared" si="6"/>
        <v>3</v>
      </c>
    </row>
    <row r="23">
      <c r="A23" s="58" t="s">
        <v>94</v>
      </c>
      <c r="B23" s="55">
        <v>102.0</v>
      </c>
      <c r="C23" s="55">
        <v>10.0</v>
      </c>
      <c r="D23" s="31"/>
      <c r="E23" s="31"/>
      <c r="F23" s="31"/>
      <c r="G23" s="31"/>
      <c r="H23" s="31"/>
      <c r="I23" s="27">
        <v>1.0</v>
      </c>
      <c r="J23" s="27"/>
      <c r="K23" s="31"/>
      <c r="L23" s="35"/>
      <c r="M23" s="35"/>
      <c r="N23" s="35"/>
      <c r="O23" s="55">
        <v>1.0</v>
      </c>
      <c r="P23" s="61"/>
      <c r="Q23" s="61"/>
      <c r="R23" s="61"/>
      <c r="S23" s="55">
        <v>1.0</v>
      </c>
      <c r="T23" s="27">
        <f t="shared" si="4"/>
        <v>3</v>
      </c>
      <c r="U23" s="35"/>
      <c r="V23" s="35"/>
      <c r="W23" s="35"/>
      <c r="X23" s="35"/>
      <c r="Y23" s="21">
        <v>1.0</v>
      </c>
      <c r="Z23" s="52"/>
      <c r="AA23" s="35"/>
      <c r="AB23" s="35"/>
      <c r="AC23" s="21">
        <v>1.0</v>
      </c>
      <c r="AD23" s="35"/>
      <c r="AE23" s="31"/>
      <c r="AF23" s="31"/>
      <c r="AG23" s="31"/>
      <c r="AH23" s="27"/>
      <c r="AI23" s="27">
        <v>1.0</v>
      </c>
      <c r="AJ23" s="31"/>
      <c r="AK23" s="27"/>
      <c r="AL23" s="31"/>
      <c r="AM23" s="31"/>
      <c r="AN23" s="31"/>
      <c r="AO23" s="30">
        <f t="shared" si="5"/>
        <v>3</v>
      </c>
      <c r="AP23" s="30">
        <f t="shared" si="6"/>
        <v>6</v>
      </c>
    </row>
    <row r="24">
      <c r="A24" s="59" t="s">
        <v>95</v>
      </c>
      <c r="B24" s="26">
        <v>34.0</v>
      </c>
      <c r="C24" s="26">
        <v>3.0</v>
      </c>
      <c r="D24" s="31"/>
      <c r="E24" s="31"/>
      <c r="F24" s="31"/>
      <c r="G24" s="31"/>
      <c r="H24" s="31"/>
      <c r="I24" s="31"/>
      <c r="J24" s="27"/>
      <c r="K24" s="31"/>
      <c r="L24" s="35"/>
      <c r="M24" s="35"/>
      <c r="N24" s="21"/>
      <c r="O24" s="35"/>
      <c r="P24" s="35"/>
      <c r="Q24" s="35"/>
      <c r="R24" s="21"/>
      <c r="S24" s="35"/>
      <c r="T24" s="27">
        <f t="shared" si="4"/>
        <v>0</v>
      </c>
      <c r="U24" s="35"/>
      <c r="V24" s="35"/>
      <c r="W24" s="35"/>
      <c r="X24" s="35"/>
      <c r="Y24" s="35"/>
      <c r="Z24" s="23"/>
      <c r="AA24" s="35"/>
      <c r="AB24" s="35"/>
      <c r="AC24" s="35"/>
      <c r="AD24" s="35"/>
      <c r="AE24" s="31"/>
      <c r="AF24" s="31"/>
      <c r="AG24" s="31"/>
      <c r="AH24" s="27"/>
      <c r="AI24" s="31"/>
      <c r="AJ24" s="31"/>
      <c r="AK24" s="27"/>
      <c r="AL24" s="27">
        <v>1.0</v>
      </c>
      <c r="AM24" s="27">
        <v>1.0</v>
      </c>
      <c r="AN24" s="31"/>
      <c r="AO24" s="30">
        <f t="shared" si="5"/>
        <v>2</v>
      </c>
      <c r="AP24" s="30">
        <f t="shared" si="6"/>
        <v>2</v>
      </c>
    </row>
    <row r="25">
      <c r="A25" s="58" t="s">
        <v>96</v>
      </c>
      <c r="B25" s="26">
        <v>68.0</v>
      </c>
      <c r="C25" s="26">
        <v>6.0</v>
      </c>
      <c r="D25" s="31"/>
      <c r="E25" s="31"/>
      <c r="F25" s="31"/>
      <c r="G25" s="31"/>
      <c r="H25" s="31"/>
      <c r="I25" s="31"/>
      <c r="J25" s="27"/>
      <c r="K25" s="31"/>
      <c r="L25" s="61"/>
      <c r="M25" s="55">
        <v>1.0</v>
      </c>
      <c r="N25" s="61"/>
      <c r="O25" s="61"/>
      <c r="P25" s="61"/>
      <c r="Q25" s="61"/>
      <c r="R25" s="61"/>
      <c r="S25" s="61"/>
      <c r="T25" s="27">
        <f t="shared" si="4"/>
        <v>1</v>
      </c>
      <c r="U25" s="61"/>
      <c r="V25" s="61"/>
      <c r="W25" s="61"/>
      <c r="X25" s="55">
        <v>1.0</v>
      </c>
      <c r="Y25" s="61"/>
      <c r="Z25" s="62"/>
      <c r="AA25" s="61"/>
      <c r="AB25" s="61"/>
      <c r="AC25" s="61"/>
      <c r="AD25" s="61"/>
      <c r="AE25" s="31"/>
      <c r="AF25" s="31"/>
      <c r="AG25" s="31"/>
      <c r="AH25" s="27"/>
      <c r="AI25" s="31"/>
      <c r="AJ25" s="31"/>
      <c r="AK25" s="27"/>
      <c r="AL25" s="27">
        <v>1.0</v>
      </c>
      <c r="AM25" s="31"/>
      <c r="AN25" s="31"/>
      <c r="AO25" s="30">
        <f t="shared" si="5"/>
        <v>2</v>
      </c>
      <c r="AP25" s="30">
        <f t="shared" si="6"/>
        <v>3</v>
      </c>
    </row>
    <row r="26">
      <c r="A26" s="58" t="s">
        <v>93</v>
      </c>
      <c r="B26" s="26">
        <v>34.0</v>
      </c>
      <c r="C26" s="26">
        <v>3.0</v>
      </c>
      <c r="D26" s="31"/>
      <c r="E26" s="31"/>
      <c r="F26" s="31"/>
      <c r="G26" s="31"/>
      <c r="H26" s="31"/>
      <c r="I26" s="31"/>
      <c r="J26" s="27"/>
      <c r="K26" s="31"/>
      <c r="L26" s="61"/>
      <c r="M26" s="61"/>
      <c r="N26" s="61"/>
      <c r="O26" s="61"/>
      <c r="P26" s="61"/>
      <c r="Q26" s="55">
        <v>1.0</v>
      </c>
      <c r="R26" s="61"/>
      <c r="S26" s="61"/>
      <c r="T26" s="27">
        <f t="shared" si="4"/>
        <v>1</v>
      </c>
      <c r="U26" s="61"/>
      <c r="V26" s="61"/>
      <c r="W26" s="61"/>
      <c r="X26" s="61"/>
      <c r="Y26" s="61"/>
      <c r="Z26" s="62"/>
      <c r="AA26" s="55">
        <v>1.0</v>
      </c>
      <c r="AB26" s="61"/>
      <c r="AC26" s="61"/>
      <c r="AD26" s="61"/>
      <c r="AE26" s="31"/>
      <c r="AF26" s="31"/>
      <c r="AG26" s="31"/>
      <c r="AH26" s="27"/>
      <c r="AI26" s="31"/>
      <c r="AJ26" s="31"/>
      <c r="AK26" s="27"/>
      <c r="AL26" s="27">
        <v>1.0</v>
      </c>
      <c r="AM26" s="31"/>
      <c r="AN26" s="31"/>
      <c r="AO26" s="30">
        <f t="shared" si="5"/>
        <v>2</v>
      </c>
      <c r="AP26" s="30">
        <f t="shared" si="6"/>
        <v>3</v>
      </c>
    </row>
    <row r="27">
      <c r="A27" s="58" t="s">
        <v>94</v>
      </c>
      <c r="B27" s="55">
        <v>102.0</v>
      </c>
      <c r="C27" s="55">
        <v>10.0</v>
      </c>
      <c r="D27" s="31"/>
      <c r="E27" s="31"/>
      <c r="F27" s="31"/>
      <c r="G27" s="27">
        <v>1.0</v>
      </c>
      <c r="H27" s="31"/>
      <c r="I27" s="31"/>
      <c r="J27" s="27"/>
      <c r="K27" s="27">
        <v>1.0</v>
      </c>
      <c r="L27" s="61"/>
      <c r="M27" s="61"/>
      <c r="N27" s="61"/>
      <c r="O27" s="55">
        <v>1.0</v>
      </c>
      <c r="P27" s="61"/>
      <c r="Q27" s="61"/>
      <c r="R27" s="61"/>
      <c r="S27" s="55">
        <v>1.0</v>
      </c>
      <c r="T27" s="27">
        <f t="shared" si="4"/>
        <v>4</v>
      </c>
      <c r="U27" s="61"/>
      <c r="V27" s="61"/>
      <c r="W27" s="55">
        <v>1.0</v>
      </c>
      <c r="X27" s="61"/>
      <c r="Y27" s="61"/>
      <c r="Z27" s="62"/>
      <c r="AA27" s="55">
        <v>1.0</v>
      </c>
      <c r="AB27" s="61"/>
      <c r="AC27" s="61"/>
      <c r="AD27" s="61"/>
      <c r="AE27" s="27">
        <v>1.0</v>
      </c>
      <c r="AF27" s="31"/>
      <c r="AG27" s="31"/>
      <c r="AH27" s="27"/>
      <c r="AI27" s="31"/>
      <c r="AJ27" s="31"/>
      <c r="AK27" s="27"/>
      <c r="AL27" s="27">
        <v>1.0</v>
      </c>
      <c r="AM27" s="31"/>
      <c r="AN27" s="31"/>
      <c r="AO27" s="30">
        <f t="shared" si="5"/>
        <v>4</v>
      </c>
      <c r="AP27" s="30">
        <f t="shared" si="6"/>
        <v>8</v>
      </c>
    </row>
    <row r="28">
      <c r="A28" s="60" t="s">
        <v>40</v>
      </c>
      <c r="B28" s="55">
        <v>102.0</v>
      </c>
      <c r="C28" s="55">
        <v>10.0</v>
      </c>
      <c r="D28" s="31"/>
      <c r="E28" s="31"/>
      <c r="F28" s="31"/>
      <c r="G28" s="31"/>
      <c r="H28" s="31"/>
      <c r="I28" s="31"/>
      <c r="J28" s="27"/>
      <c r="K28" s="27">
        <v>1.0</v>
      </c>
      <c r="L28" s="61"/>
      <c r="M28" s="55"/>
      <c r="N28" s="61"/>
      <c r="O28" s="61"/>
      <c r="P28" s="61"/>
      <c r="Q28" s="61"/>
      <c r="R28" s="55">
        <v>1.0</v>
      </c>
      <c r="S28" s="61"/>
      <c r="T28" s="27">
        <f t="shared" si="4"/>
        <v>2</v>
      </c>
      <c r="U28" s="61"/>
      <c r="V28" s="61"/>
      <c r="W28" s="61"/>
      <c r="X28" s="61"/>
      <c r="Y28" s="61"/>
      <c r="Z28" s="55"/>
      <c r="AA28" s="55">
        <v>1.0</v>
      </c>
      <c r="AB28" s="61"/>
      <c r="AC28" s="61"/>
      <c r="AD28" s="61"/>
      <c r="AE28" s="31"/>
      <c r="AF28" s="31"/>
      <c r="AG28" s="31"/>
      <c r="AH28" s="27"/>
      <c r="AI28" s="31"/>
      <c r="AJ28" s="31"/>
      <c r="AK28" s="27"/>
      <c r="AL28" s="31"/>
      <c r="AM28" s="27">
        <v>1.0</v>
      </c>
      <c r="AN28" s="31"/>
      <c r="AO28" s="30">
        <f t="shared" si="5"/>
        <v>2</v>
      </c>
      <c r="AP28" s="30">
        <f t="shared" si="6"/>
        <v>4</v>
      </c>
    </row>
    <row r="29">
      <c r="A29" s="60" t="s">
        <v>72</v>
      </c>
      <c r="B29" s="55">
        <v>34.0</v>
      </c>
      <c r="C29" s="55">
        <v>3.0</v>
      </c>
      <c r="D29" s="31"/>
      <c r="E29" s="31"/>
      <c r="F29" s="31"/>
      <c r="G29" s="31"/>
      <c r="H29" s="31"/>
      <c r="I29" s="31"/>
      <c r="J29" s="27"/>
      <c r="K29" s="31"/>
      <c r="L29" s="61"/>
      <c r="M29" s="55"/>
      <c r="N29" s="61"/>
      <c r="O29" s="61"/>
      <c r="P29" s="61"/>
      <c r="Q29" s="55">
        <v>1.0</v>
      </c>
      <c r="R29" s="55"/>
      <c r="S29" s="61"/>
      <c r="T29" s="27">
        <f t="shared" si="4"/>
        <v>1</v>
      </c>
      <c r="U29" s="61"/>
      <c r="V29" s="61"/>
      <c r="W29" s="61"/>
      <c r="X29" s="61"/>
      <c r="Y29" s="61"/>
      <c r="Z29" s="55"/>
      <c r="AA29" s="55">
        <v>1.0</v>
      </c>
      <c r="AB29" s="61"/>
      <c r="AC29" s="61"/>
      <c r="AD29" s="61"/>
      <c r="AE29" s="31"/>
      <c r="AF29" s="31"/>
      <c r="AG29" s="31"/>
      <c r="AH29" s="27"/>
      <c r="AI29" s="31"/>
      <c r="AJ29" s="31"/>
      <c r="AK29" s="27"/>
      <c r="AL29" s="27">
        <v>1.0</v>
      </c>
      <c r="AM29" s="31"/>
      <c r="AN29" s="31"/>
      <c r="AO29" s="30">
        <f t="shared" si="5"/>
        <v>2</v>
      </c>
      <c r="AP29" s="30">
        <f t="shared" si="6"/>
        <v>3</v>
      </c>
    </row>
    <row r="30">
      <c r="A30" s="60" t="s">
        <v>97</v>
      </c>
      <c r="B30" s="55">
        <v>34.0</v>
      </c>
      <c r="C30" s="55">
        <v>3.0</v>
      </c>
      <c r="D30" s="31"/>
      <c r="E30" s="31"/>
      <c r="F30" s="31"/>
      <c r="G30" s="31"/>
      <c r="H30" s="31"/>
      <c r="I30" s="31"/>
      <c r="J30" s="27"/>
      <c r="K30" s="31"/>
      <c r="L30" s="61"/>
      <c r="M30" s="55"/>
      <c r="N30" s="61"/>
      <c r="O30" s="61"/>
      <c r="P30" s="61"/>
      <c r="Q30" s="61"/>
      <c r="R30" s="55"/>
      <c r="S30" s="61"/>
      <c r="T30" s="27">
        <f t="shared" si="4"/>
        <v>0</v>
      </c>
      <c r="U30" s="61"/>
      <c r="V30" s="61"/>
      <c r="W30" s="61"/>
      <c r="X30" s="61"/>
      <c r="Y30" s="61"/>
      <c r="Z30" s="55"/>
      <c r="AA30" s="61"/>
      <c r="AB30" s="61"/>
      <c r="AC30" s="61"/>
      <c r="AD30" s="61"/>
      <c r="AE30" s="31"/>
      <c r="AF30" s="31"/>
      <c r="AG30" s="31"/>
      <c r="AH30" s="27"/>
      <c r="AI30" s="31"/>
      <c r="AJ30" s="31"/>
      <c r="AK30" s="27"/>
      <c r="AL30" s="31"/>
      <c r="AM30" s="31"/>
      <c r="AN30" s="31"/>
      <c r="AO30" s="30">
        <f t="shared" si="5"/>
        <v>0</v>
      </c>
      <c r="AP30" s="30">
        <f t="shared" si="6"/>
        <v>0</v>
      </c>
    </row>
    <row r="31">
      <c r="A31" s="60"/>
      <c r="B31" s="55"/>
      <c r="C31" s="55"/>
      <c r="D31" s="31"/>
      <c r="E31" s="31"/>
      <c r="F31" s="31"/>
      <c r="G31" s="31"/>
      <c r="H31" s="31"/>
      <c r="I31" s="31"/>
      <c r="J31" s="27"/>
      <c r="K31" s="31"/>
      <c r="L31" s="61"/>
      <c r="M31" s="55"/>
      <c r="N31" s="61"/>
      <c r="O31" s="61"/>
      <c r="P31" s="61"/>
      <c r="Q31" s="61"/>
      <c r="R31" s="55"/>
      <c r="S31" s="61"/>
      <c r="T31" s="27">
        <f t="shared" si="4"/>
        <v>0</v>
      </c>
      <c r="U31" s="61"/>
      <c r="V31" s="61"/>
      <c r="W31" s="61"/>
      <c r="X31" s="61"/>
      <c r="Y31" s="61"/>
      <c r="Z31" s="55"/>
      <c r="AA31" s="61"/>
      <c r="AB31" s="61"/>
      <c r="AC31" s="61"/>
      <c r="AD31" s="61"/>
      <c r="AE31" s="31"/>
      <c r="AF31" s="31"/>
      <c r="AG31" s="31"/>
      <c r="AH31" s="27"/>
      <c r="AI31" s="31"/>
      <c r="AJ31" s="31"/>
      <c r="AK31" s="27"/>
      <c r="AL31" s="31"/>
      <c r="AM31" s="31"/>
      <c r="AN31" s="31"/>
      <c r="AO31" s="30">
        <f t="shared" si="5"/>
        <v>0</v>
      </c>
      <c r="AP31" s="30">
        <f t="shared" si="6"/>
        <v>0</v>
      </c>
    </row>
    <row r="32">
      <c r="A32" s="71"/>
      <c r="B32" s="5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50">
        <f t="shared" si="4"/>
        <v>0</v>
      </c>
      <c r="U32" s="64"/>
      <c r="V32" s="64"/>
      <c r="W32" s="64"/>
      <c r="X32" s="64"/>
      <c r="Y32" s="64"/>
      <c r="Z32" s="72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2"/>
      <c r="AP32" s="2"/>
    </row>
    <row r="33">
      <c r="A33" s="73"/>
      <c r="B33" s="38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48"/>
      <c r="U33" s="67"/>
      <c r="V33" s="67"/>
      <c r="W33" s="67"/>
      <c r="X33" s="67"/>
      <c r="Y33" s="67"/>
      <c r="Z33" s="74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5"/>
    </row>
    <row r="34">
      <c r="A34" s="2"/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49"/>
      <c r="U34" s="65"/>
      <c r="V34" s="65"/>
      <c r="W34" s="65"/>
      <c r="X34" s="65"/>
      <c r="Y34" s="65"/>
      <c r="Z34" s="68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>
      <c r="A35" s="2"/>
      <c r="B35" s="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8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>
      <c r="A36" s="2"/>
      <c r="B36" s="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8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>
      <c r="A37" s="2"/>
      <c r="B37" s="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8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>
      <c r="A38" s="2"/>
      <c r="B38" s="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8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>
      <c r="A39" s="2"/>
      <c r="B39" s="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8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>
      <c r="A40" s="2"/>
      <c r="B40" s="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8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>
      <c r="A41" s="2"/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8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>
      <c r="A42" s="2"/>
      <c r="B42" s="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8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>
      <c r="A43" s="2"/>
      <c r="B43" s="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8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>
      <c r="A44" s="2"/>
      <c r="B44" s="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8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>
      <c r="A45" s="2"/>
      <c r="B45" s="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8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>
      <c r="A46" s="2"/>
      <c r="B46" s="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8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>
      <c r="A47" s="2"/>
      <c r="B47" s="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8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>
      <c r="A48" s="2"/>
      <c r="B48" s="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8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>
      <c r="A49" s="2"/>
      <c r="B49" s="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8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>
      <c r="A50" s="2"/>
      <c r="B50" s="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8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>
      <c r="A51" s="2"/>
      <c r="B51" s="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8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>
      <c r="A52" s="2"/>
      <c r="B52" s="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8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>
      <c r="A53" s="2"/>
      <c r="B53" s="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8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>
      <c r="A54" s="2"/>
      <c r="B54" s="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8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>
      <c r="A55" s="2"/>
      <c r="B55" s="2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8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>
      <c r="A56" s="2"/>
      <c r="B56" s="2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8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</row>
    <row r="57">
      <c r="A57" s="2"/>
      <c r="B57" s="2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8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</row>
    <row r="58">
      <c r="A58" s="2"/>
      <c r="B58" s="2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8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</row>
    <row r="59">
      <c r="A59" s="2"/>
      <c r="B59" s="2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8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</row>
    <row r="60">
      <c r="A60" s="2"/>
      <c r="B60" s="2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8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</row>
    <row r="61">
      <c r="A61" s="2"/>
      <c r="B61" s="2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8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41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41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41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41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41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41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Z252" s="5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  <row r="1001">
      <c r="Z1001" s="5"/>
    </row>
    <row r="1002">
      <c r="Z1002" s="5"/>
    </row>
    <row r="1003">
      <c r="Z1003" s="5"/>
    </row>
    <row r="1004">
      <c r="Z1004" s="5"/>
    </row>
    <row r="1005">
      <c r="Z1005" s="5"/>
    </row>
    <row r="1006">
      <c r="Z1006" s="5"/>
    </row>
    <row r="1007">
      <c r="Z1007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98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36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58" t="s">
        <v>33</v>
      </c>
      <c r="B5" s="26">
        <v>102.0</v>
      </c>
      <c r="C5" s="26">
        <v>10.0</v>
      </c>
      <c r="D5" s="27"/>
      <c r="E5" s="27"/>
      <c r="F5" s="27">
        <v>1.0</v>
      </c>
      <c r="G5" s="27"/>
      <c r="H5" s="27"/>
      <c r="I5" s="27"/>
      <c r="J5" s="27"/>
      <c r="K5" s="27"/>
      <c r="L5" s="26"/>
      <c r="M5" s="26"/>
      <c r="N5" s="26"/>
      <c r="O5" s="26"/>
      <c r="P5" s="26"/>
      <c r="Q5" s="26"/>
      <c r="R5" s="26"/>
      <c r="S5" s="26">
        <v>1.0</v>
      </c>
      <c r="T5" s="27">
        <f t="shared" ref="T5:T16" si="1">SUM(D5:S5)</f>
        <v>2</v>
      </c>
      <c r="U5" s="26"/>
      <c r="V5" s="26"/>
      <c r="W5" s="26"/>
      <c r="X5" s="46"/>
      <c r="Y5" s="46"/>
      <c r="Z5" s="46"/>
      <c r="AA5" s="46">
        <v>1.0</v>
      </c>
      <c r="AB5" s="26"/>
      <c r="AC5" s="26"/>
      <c r="AD5" s="26"/>
      <c r="AE5" s="27"/>
      <c r="AF5" s="27"/>
      <c r="AG5" s="27"/>
      <c r="AH5" s="27"/>
      <c r="AI5" s="27"/>
      <c r="AJ5" s="27"/>
      <c r="AK5" s="27"/>
      <c r="AL5" s="27">
        <v>1.0</v>
      </c>
      <c r="AM5" s="27"/>
      <c r="AN5" s="27"/>
      <c r="AO5" s="30">
        <f t="shared" ref="AO5:AO16" si="2">SUM(U5:AN5)</f>
        <v>2</v>
      </c>
      <c r="AP5" s="30">
        <f t="shared" ref="AP5:AP16" si="3">AO5+T5</f>
        <v>4</v>
      </c>
    </row>
    <row r="6">
      <c r="A6" s="58" t="s">
        <v>51</v>
      </c>
      <c r="B6" s="26">
        <v>102.0</v>
      </c>
      <c r="C6" s="26">
        <v>10.0</v>
      </c>
      <c r="D6" s="31"/>
      <c r="E6" s="31"/>
      <c r="F6" s="31"/>
      <c r="G6" s="31"/>
      <c r="H6" s="31"/>
      <c r="I6" s="27"/>
      <c r="J6" s="27"/>
      <c r="K6" s="27">
        <v>1.0</v>
      </c>
      <c r="L6" s="30"/>
      <c r="M6" s="30"/>
      <c r="N6" s="30"/>
      <c r="O6" s="30"/>
      <c r="P6" s="26">
        <v>1.0</v>
      </c>
      <c r="Q6" s="30"/>
      <c r="R6" s="30"/>
      <c r="S6" s="26"/>
      <c r="T6" s="27">
        <f t="shared" si="1"/>
        <v>2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31"/>
      <c r="AM6" s="27">
        <v>1.0</v>
      </c>
      <c r="AN6" s="31"/>
      <c r="AO6" s="30">
        <f t="shared" si="2"/>
        <v>1</v>
      </c>
      <c r="AP6" s="30">
        <f t="shared" si="3"/>
        <v>3</v>
      </c>
    </row>
    <row r="7">
      <c r="A7" s="58" t="s">
        <v>74</v>
      </c>
      <c r="B7" s="26">
        <v>34.0</v>
      </c>
      <c r="C7" s="26">
        <v>3.0</v>
      </c>
      <c r="D7" s="31"/>
      <c r="E7" s="27"/>
      <c r="F7" s="31"/>
      <c r="G7" s="27"/>
      <c r="H7" s="31"/>
      <c r="I7" s="27"/>
      <c r="J7" s="27"/>
      <c r="K7" s="31"/>
      <c r="L7" s="26"/>
      <c r="M7" s="30"/>
      <c r="N7" s="30"/>
      <c r="O7" s="30"/>
      <c r="P7" s="30"/>
      <c r="Q7" s="30"/>
      <c r="R7" s="26"/>
      <c r="S7" s="30"/>
      <c r="T7" s="27">
        <f t="shared" si="1"/>
        <v>0</v>
      </c>
      <c r="U7" s="30"/>
      <c r="V7" s="30"/>
      <c r="W7" s="26"/>
      <c r="X7" s="47"/>
      <c r="Y7" s="47"/>
      <c r="Z7" s="47"/>
      <c r="AA7" s="47"/>
      <c r="AB7" s="26"/>
      <c r="AC7" s="26"/>
      <c r="AD7" s="30"/>
      <c r="AE7" s="27"/>
      <c r="AF7" s="27"/>
      <c r="AG7" s="31"/>
      <c r="AH7" s="27"/>
      <c r="AI7" s="31"/>
      <c r="AJ7" s="27"/>
      <c r="AK7" s="31"/>
      <c r="AL7" s="31"/>
      <c r="AM7" s="27"/>
      <c r="AN7" s="27"/>
      <c r="AO7" s="30">
        <f t="shared" si="2"/>
        <v>0</v>
      </c>
      <c r="AP7" s="30">
        <f t="shared" si="3"/>
        <v>0</v>
      </c>
    </row>
    <row r="8">
      <c r="A8" s="58" t="s">
        <v>52</v>
      </c>
      <c r="B8" s="26">
        <v>102.0</v>
      </c>
      <c r="C8" s="26">
        <v>8.0</v>
      </c>
      <c r="D8" s="31"/>
      <c r="E8" s="31"/>
      <c r="F8" s="27">
        <v>1.0</v>
      </c>
      <c r="G8" s="31"/>
      <c r="H8" s="31"/>
      <c r="I8" s="27">
        <v>1.0</v>
      </c>
      <c r="J8" s="27"/>
      <c r="K8" s="27"/>
      <c r="L8" s="26"/>
      <c r="M8" s="30"/>
      <c r="N8" s="26">
        <v>1.0</v>
      </c>
      <c r="O8" s="26"/>
      <c r="P8" s="30"/>
      <c r="Q8" s="26"/>
      <c r="R8" s="26">
        <v>1.0</v>
      </c>
      <c r="S8" s="30"/>
      <c r="T8" s="27">
        <f t="shared" si="1"/>
        <v>4</v>
      </c>
      <c r="U8" s="26"/>
      <c r="V8" s="30"/>
      <c r="W8" s="26"/>
      <c r="X8" s="46">
        <v>1.0</v>
      </c>
      <c r="Y8" s="47"/>
      <c r="Z8" s="47"/>
      <c r="AA8" s="46">
        <v>1.0</v>
      </c>
      <c r="AB8" s="30"/>
      <c r="AC8" s="26"/>
      <c r="AD8" s="30"/>
      <c r="AE8" s="27">
        <v>1.0</v>
      </c>
      <c r="AF8" s="31"/>
      <c r="AG8" s="31"/>
      <c r="AH8" s="31"/>
      <c r="AI8" s="27">
        <v>1.0</v>
      </c>
      <c r="AJ8" s="27"/>
      <c r="AK8" s="31"/>
      <c r="AL8" s="31"/>
      <c r="AM8" s="31"/>
      <c r="AN8" s="31"/>
      <c r="AO8" s="30">
        <f t="shared" si="2"/>
        <v>4</v>
      </c>
      <c r="AP8" s="30">
        <f t="shared" si="3"/>
        <v>8</v>
      </c>
    </row>
    <row r="9">
      <c r="A9" s="58" t="s">
        <v>99</v>
      </c>
      <c r="B9" s="26">
        <v>136.0</v>
      </c>
      <c r="C9" s="26">
        <v>13.0</v>
      </c>
      <c r="D9" s="31"/>
      <c r="E9" s="31"/>
      <c r="F9" s="31"/>
      <c r="G9" s="27">
        <v>1.0</v>
      </c>
      <c r="H9" s="31"/>
      <c r="I9" s="31"/>
      <c r="J9" s="27"/>
      <c r="K9" s="31"/>
      <c r="L9" s="30"/>
      <c r="M9" s="30"/>
      <c r="N9" s="26">
        <v>1.0</v>
      </c>
      <c r="O9" s="30"/>
      <c r="P9" s="30"/>
      <c r="Q9" s="26"/>
      <c r="R9" s="30"/>
      <c r="S9" s="30"/>
      <c r="T9" s="27">
        <f t="shared" si="1"/>
        <v>2</v>
      </c>
      <c r="U9" s="26">
        <v>1.0</v>
      </c>
      <c r="V9" s="30"/>
      <c r="W9" s="26">
        <v>1.0</v>
      </c>
      <c r="X9" s="47"/>
      <c r="Y9" s="47"/>
      <c r="Z9" s="47"/>
      <c r="AA9" s="47"/>
      <c r="AB9" s="30"/>
      <c r="AC9" s="30"/>
      <c r="AD9" s="26">
        <v>1.0</v>
      </c>
      <c r="AE9" s="27">
        <v>1.0</v>
      </c>
      <c r="AF9" s="31"/>
      <c r="AG9" s="31"/>
      <c r="AH9" s="27"/>
      <c r="AI9" s="31"/>
      <c r="AJ9" s="31"/>
      <c r="AK9" s="27">
        <v>1.0</v>
      </c>
      <c r="AL9" s="27">
        <v>1.0</v>
      </c>
      <c r="AM9" s="31"/>
      <c r="AN9" s="31"/>
      <c r="AO9" s="30">
        <f t="shared" si="2"/>
        <v>6</v>
      </c>
      <c r="AP9" s="30">
        <f t="shared" si="3"/>
        <v>8</v>
      </c>
    </row>
    <row r="10">
      <c r="A10" s="58" t="s">
        <v>100</v>
      </c>
      <c r="B10" s="26">
        <v>204.0</v>
      </c>
      <c r="C10" s="26">
        <v>20.0</v>
      </c>
      <c r="D10" s="31"/>
      <c r="E10" s="31"/>
      <c r="F10" s="27">
        <v>1.0</v>
      </c>
      <c r="G10" s="31"/>
      <c r="H10" s="27">
        <v>1.0</v>
      </c>
      <c r="I10" s="31"/>
      <c r="J10" s="31"/>
      <c r="K10" s="31"/>
      <c r="L10" s="30"/>
      <c r="M10" s="26">
        <v>1.0</v>
      </c>
      <c r="N10" s="30"/>
      <c r="O10" s="30"/>
      <c r="P10" s="30"/>
      <c r="Q10" s="30"/>
      <c r="R10" s="30"/>
      <c r="S10" s="26">
        <v>1.0</v>
      </c>
      <c r="T10" s="27">
        <f t="shared" si="1"/>
        <v>4</v>
      </c>
      <c r="U10" s="30"/>
      <c r="V10" s="30"/>
      <c r="W10" s="30"/>
      <c r="X10" s="46">
        <v>1.0</v>
      </c>
      <c r="Y10" s="47"/>
      <c r="Z10" s="47"/>
      <c r="AA10" s="47"/>
      <c r="AB10" s="26">
        <v>1.0</v>
      </c>
      <c r="AC10" s="30"/>
      <c r="AD10" s="30"/>
      <c r="AE10" s="27">
        <v>1.0</v>
      </c>
      <c r="AF10" s="31"/>
      <c r="AG10" s="27">
        <v>1.0</v>
      </c>
      <c r="AH10" s="31"/>
      <c r="AI10" s="27">
        <v>1.0</v>
      </c>
      <c r="AJ10" s="31"/>
      <c r="AK10" s="31"/>
      <c r="AL10" s="31"/>
      <c r="AM10" s="31"/>
      <c r="AN10" s="31"/>
      <c r="AO10" s="30">
        <f t="shared" si="2"/>
        <v>5</v>
      </c>
      <c r="AP10" s="30">
        <f t="shared" si="3"/>
        <v>9</v>
      </c>
    </row>
    <row r="11">
      <c r="A11" s="58" t="s">
        <v>86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26">
        <v>1.0</v>
      </c>
      <c r="Q11" s="30"/>
      <c r="R11" s="30"/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26">
        <v>1.0</v>
      </c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0">
        <f t="shared" si="2"/>
        <v>1</v>
      </c>
      <c r="AP11" s="30">
        <f t="shared" si="3"/>
        <v>2</v>
      </c>
    </row>
    <row r="12">
      <c r="A12" s="58" t="s">
        <v>101</v>
      </c>
      <c r="B12" s="26">
        <v>136.0</v>
      </c>
      <c r="C12" s="26">
        <v>13.0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26">
        <v>1.0</v>
      </c>
      <c r="Q12" s="30"/>
      <c r="R12" s="26"/>
      <c r="S12" s="30"/>
      <c r="T12" s="27">
        <f t="shared" si="1"/>
        <v>1</v>
      </c>
      <c r="U12" s="30"/>
      <c r="V12" s="30"/>
      <c r="W12" s="26">
        <v>1.0</v>
      </c>
      <c r="X12" s="47"/>
      <c r="Y12" s="47"/>
      <c r="Z12" s="46">
        <v>1.0</v>
      </c>
      <c r="AA12" s="46"/>
      <c r="AB12" s="30"/>
      <c r="AC12" s="30"/>
      <c r="AD12" s="26"/>
      <c r="AE12" s="31"/>
      <c r="AF12" s="31"/>
      <c r="AG12" s="27">
        <v>1.0</v>
      </c>
      <c r="AH12" s="27"/>
      <c r="AI12" s="31"/>
      <c r="AJ12" s="31"/>
      <c r="AK12" s="27"/>
      <c r="AL12" s="27">
        <v>1.0</v>
      </c>
      <c r="AM12" s="31"/>
      <c r="AN12" s="31"/>
      <c r="AO12" s="30">
        <f t="shared" si="2"/>
        <v>4</v>
      </c>
      <c r="AP12" s="30">
        <f t="shared" si="3"/>
        <v>5</v>
      </c>
    </row>
    <row r="13">
      <c r="A13" s="58" t="s">
        <v>87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26">
        <v>1.0</v>
      </c>
      <c r="P13" s="30"/>
      <c r="Q13" s="30"/>
      <c r="R13" s="26"/>
      <c r="S13" s="30"/>
      <c r="T13" s="27">
        <f t="shared" si="1"/>
        <v>1</v>
      </c>
      <c r="U13" s="30"/>
      <c r="V13" s="26">
        <v>1.0</v>
      </c>
      <c r="W13" s="30"/>
      <c r="X13" s="47"/>
      <c r="Y13" s="47"/>
      <c r="Z13" s="46"/>
      <c r="AA13" s="47"/>
      <c r="AB13" s="30"/>
      <c r="AC13" s="26">
        <v>1.0</v>
      </c>
      <c r="AD13" s="30"/>
      <c r="AE13" s="31"/>
      <c r="AF13" s="31"/>
      <c r="AG13" s="31"/>
      <c r="AH13" s="27"/>
      <c r="AI13" s="31"/>
      <c r="AJ13" s="31"/>
      <c r="AK13" s="27"/>
      <c r="AL13" s="27">
        <v>1.0</v>
      </c>
      <c r="AM13" s="31"/>
      <c r="AN13" s="31"/>
      <c r="AO13" s="30">
        <f t="shared" si="2"/>
        <v>3</v>
      </c>
      <c r="AP13" s="30">
        <f t="shared" si="3"/>
        <v>4</v>
      </c>
    </row>
    <row r="14">
      <c r="A14" s="58" t="s">
        <v>61</v>
      </c>
      <c r="B14" s="26">
        <v>68.0</v>
      </c>
      <c r="C14" s="26">
        <v>6.0</v>
      </c>
      <c r="D14" s="31"/>
      <c r="E14" s="31"/>
      <c r="F14" s="31"/>
      <c r="G14" s="31"/>
      <c r="H14" s="31"/>
      <c r="I14" s="31"/>
      <c r="J14" s="27">
        <v>1.0</v>
      </c>
      <c r="K14" s="31"/>
      <c r="L14" s="30"/>
      <c r="M14" s="30"/>
      <c r="N14" s="30"/>
      <c r="O14" s="30"/>
      <c r="P14" s="30"/>
      <c r="Q14" s="30"/>
      <c r="R14" s="30"/>
      <c r="S14" s="26">
        <v>1.0</v>
      </c>
      <c r="T14" s="27">
        <f t="shared" si="1"/>
        <v>2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27">
        <v>1.0</v>
      </c>
      <c r="AJ14" s="31"/>
      <c r="AK14" s="27"/>
      <c r="AL14" s="31"/>
      <c r="AM14" s="31"/>
      <c r="AN14" s="31"/>
      <c r="AO14" s="30">
        <f t="shared" si="2"/>
        <v>1</v>
      </c>
      <c r="AP14" s="30">
        <f t="shared" si="3"/>
        <v>3</v>
      </c>
    </row>
    <row r="15">
      <c r="A15" s="75" t="s">
        <v>102</v>
      </c>
      <c r="B15" s="76">
        <v>68.0</v>
      </c>
      <c r="C15" s="76">
        <v>6.0</v>
      </c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26">
        <v>1.0</v>
      </c>
      <c r="R15" s="30"/>
      <c r="S15" s="30"/>
      <c r="T15" s="27">
        <f t="shared" si="1"/>
        <v>1</v>
      </c>
      <c r="U15" s="30"/>
      <c r="V15" s="26"/>
      <c r="W15" s="26"/>
      <c r="X15" s="30"/>
      <c r="Y15" s="30"/>
      <c r="Z15" s="32"/>
      <c r="AA15" s="30"/>
      <c r="AB15" s="30"/>
      <c r="AC15" s="30"/>
      <c r="AD15" s="26"/>
      <c r="AE15" s="31"/>
      <c r="AF15" s="31"/>
      <c r="AG15" s="31"/>
      <c r="AH15" s="27">
        <v>1.0</v>
      </c>
      <c r="AI15" s="31"/>
      <c r="AJ15" s="31"/>
      <c r="AK15" s="27"/>
      <c r="AL15" s="31"/>
      <c r="AM15" s="31"/>
      <c r="AN15" s="31"/>
      <c r="AO15" s="30">
        <f t="shared" si="2"/>
        <v>1</v>
      </c>
      <c r="AP15" s="30">
        <f t="shared" si="3"/>
        <v>2</v>
      </c>
    </row>
    <row r="16">
      <c r="A16" s="75" t="s">
        <v>103</v>
      </c>
      <c r="B16" s="76">
        <v>68.0</v>
      </c>
      <c r="C16" s="76">
        <v>6.0</v>
      </c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55">
        <v>1.0</v>
      </c>
      <c r="R16" s="61"/>
      <c r="S16" s="35"/>
      <c r="T16" s="27">
        <f t="shared" si="1"/>
        <v>1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27">
        <v>1.0</v>
      </c>
      <c r="AK16" s="27"/>
      <c r="AL16" s="31"/>
      <c r="AM16" s="31"/>
      <c r="AN16" s="31"/>
      <c r="AO16" s="30">
        <f t="shared" si="2"/>
        <v>1</v>
      </c>
      <c r="AP16" s="30">
        <f t="shared" si="3"/>
        <v>2</v>
      </c>
    </row>
    <row r="17">
      <c r="A17" s="58" t="s">
        <v>91</v>
      </c>
      <c r="B17" s="26">
        <v>34.0</v>
      </c>
      <c r="C17" s="26">
        <v>3.0</v>
      </c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61"/>
      <c r="R17" s="55">
        <v>1.0</v>
      </c>
      <c r="S17" s="35"/>
      <c r="T17" s="27">
        <v>1.0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27">
        <v>1.0</v>
      </c>
      <c r="AG17" s="31"/>
      <c r="AH17" s="27"/>
      <c r="AI17" s="31"/>
      <c r="AJ17" s="31"/>
      <c r="AK17" s="27"/>
      <c r="AL17" s="31"/>
      <c r="AM17" s="27">
        <v>1.0</v>
      </c>
      <c r="AN17" s="31"/>
      <c r="AO17" s="26">
        <v>2.0</v>
      </c>
      <c r="AP17" s="26">
        <v>3.0</v>
      </c>
    </row>
    <row r="18">
      <c r="A18" s="58" t="s">
        <v>92</v>
      </c>
      <c r="B18" s="26">
        <v>102.0</v>
      </c>
      <c r="C18" s="26">
        <v>10.0</v>
      </c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61"/>
      <c r="R18" s="55">
        <v>1.0</v>
      </c>
      <c r="S18" s="35"/>
      <c r="T18" s="27">
        <f t="shared" ref="T18:T25" si="4">SUM(D18:S18)</f>
        <v>1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27">
        <v>1.0</v>
      </c>
      <c r="AG18" s="31"/>
      <c r="AH18" s="27"/>
      <c r="AI18" s="31"/>
      <c r="AJ18" s="27">
        <v>1.0</v>
      </c>
      <c r="AK18" s="27"/>
      <c r="AL18" s="31"/>
      <c r="AM18" s="27">
        <v>1.0</v>
      </c>
      <c r="AN18" s="31"/>
      <c r="AO18" s="30">
        <f t="shared" ref="AO18:AO24" si="5">SUM(U18:AN18)</f>
        <v>3</v>
      </c>
      <c r="AP18" s="30">
        <f t="shared" ref="AP18:AP24" si="6">AO18+T18</f>
        <v>4</v>
      </c>
    </row>
    <row r="19">
      <c r="A19" s="58" t="s">
        <v>96</v>
      </c>
      <c r="B19" s="26">
        <v>68.0</v>
      </c>
      <c r="C19" s="26">
        <v>6.0</v>
      </c>
      <c r="D19" s="31"/>
      <c r="E19" s="31"/>
      <c r="F19" s="31"/>
      <c r="G19" s="31"/>
      <c r="H19" s="31"/>
      <c r="I19" s="27">
        <v>1.0</v>
      </c>
      <c r="J19" s="27"/>
      <c r="K19" s="31"/>
      <c r="L19" s="35"/>
      <c r="M19" s="35"/>
      <c r="N19" s="35"/>
      <c r="O19" s="35"/>
      <c r="P19" s="21">
        <v>1.0</v>
      </c>
      <c r="Q19" s="61"/>
      <c r="R19" s="61"/>
      <c r="S19" s="35"/>
      <c r="T19" s="27">
        <f t="shared" si="4"/>
        <v>2</v>
      </c>
      <c r="U19" s="35"/>
      <c r="V19" s="35"/>
      <c r="W19" s="35"/>
      <c r="X19" s="21">
        <v>1.0</v>
      </c>
      <c r="Y19" s="35"/>
      <c r="Z19" s="52"/>
      <c r="AA19" s="35"/>
      <c r="AB19" s="35"/>
      <c r="AC19" s="35"/>
      <c r="AD19" s="35"/>
      <c r="AE19" s="31"/>
      <c r="AF19" s="31"/>
      <c r="AG19" s="31"/>
      <c r="AH19" s="27"/>
      <c r="AI19" s="27">
        <v>1.0</v>
      </c>
      <c r="AJ19" s="31"/>
      <c r="AK19" s="27"/>
      <c r="AL19" s="31"/>
      <c r="AM19" s="31"/>
      <c r="AN19" s="31"/>
      <c r="AO19" s="30">
        <f t="shared" si="5"/>
        <v>2</v>
      </c>
      <c r="AP19" s="30">
        <f t="shared" si="6"/>
        <v>4</v>
      </c>
    </row>
    <row r="20">
      <c r="A20" s="58" t="s">
        <v>93</v>
      </c>
      <c r="B20" s="26">
        <v>34.0</v>
      </c>
      <c r="C20" s="26">
        <v>3.0</v>
      </c>
      <c r="D20" s="31"/>
      <c r="E20" s="31"/>
      <c r="F20" s="31"/>
      <c r="G20" s="31"/>
      <c r="H20" s="31"/>
      <c r="I20" s="31"/>
      <c r="J20" s="27"/>
      <c r="K20" s="31"/>
      <c r="L20" s="35"/>
      <c r="M20" s="35"/>
      <c r="N20" s="21"/>
      <c r="O20" s="35"/>
      <c r="P20" s="35"/>
      <c r="Q20" s="35"/>
      <c r="R20" s="55">
        <v>1.0</v>
      </c>
      <c r="S20" s="35"/>
      <c r="T20" s="27">
        <f t="shared" si="4"/>
        <v>1</v>
      </c>
      <c r="U20" s="35"/>
      <c r="V20" s="35"/>
      <c r="W20" s="35"/>
      <c r="X20" s="35"/>
      <c r="Y20" s="21">
        <v>1.0</v>
      </c>
      <c r="Z20" s="23"/>
      <c r="AA20" s="35"/>
      <c r="AB20" s="35"/>
      <c r="AC20" s="35"/>
      <c r="AD20" s="35"/>
      <c r="AE20" s="31"/>
      <c r="AF20" s="31"/>
      <c r="AG20" s="31"/>
      <c r="AH20" s="27"/>
      <c r="AI20" s="31"/>
      <c r="AJ20" s="27">
        <v>1.0</v>
      </c>
      <c r="AK20" s="27"/>
      <c r="AL20" s="31"/>
      <c r="AM20" s="31"/>
      <c r="AN20" s="31"/>
      <c r="AO20" s="30">
        <f t="shared" si="5"/>
        <v>2</v>
      </c>
      <c r="AP20" s="30">
        <f t="shared" si="6"/>
        <v>3</v>
      </c>
    </row>
    <row r="21">
      <c r="A21" s="58" t="s">
        <v>94</v>
      </c>
      <c r="B21" s="55">
        <v>102.0</v>
      </c>
      <c r="C21" s="55">
        <v>10.0</v>
      </c>
      <c r="D21" s="31"/>
      <c r="E21" s="31"/>
      <c r="F21" s="31"/>
      <c r="G21" s="27">
        <v>1.0</v>
      </c>
      <c r="H21" s="31"/>
      <c r="I21" s="31"/>
      <c r="J21" s="27"/>
      <c r="K21" s="27">
        <v>1.0</v>
      </c>
      <c r="L21" s="61"/>
      <c r="M21" s="61"/>
      <c r="N21" s="61"/>
      <c r="O21" s="55">
        <v>1.0</v>
      </c>
      <c r="P21" s="61"/>
      <c r="Q21" s="61"/>
      <c r="R21" s="61"/>
      <c r="S21" s="55">
        <v>1.0</v>
      </c>
      <c r="T21" s="27">
        <f t="shared" si="4"/>
        <v>4</v>
      </c>
      <c r="U21" s="61"/>
      <c r="V21" s="61"/>
      <c r="W21" s="55">
        <v>1.0</v>
      </c>
      <c r="X21" s="61"/>
      <c r="Y21" s="61"/>
      <c r="Z21" s="62"/>
      <c r="AA21" s="55">
        <v>1.0</v>
      </c>
      <c r="AB21" s="61"/>
      <c r="AC21" s="61"/>
      <c r="AD21" s="61"/>
      <c r="AE21" s="27">
        <v>1.0</v>
      </c>
      <c r="AF21" s="31"/>
      <c r="AG21" s="31"/>
      <c r="AH21" s="27">
        <v>1.0</v>
      </c>
      <c r="AI21" s="31"/>
      <c r="AJ21" s="31"/>
      <c r="AK21" s="27">
        <v>1.0</v>
      </c>
      <c r="AL21" s="31"/>
      <c r="AM21" s="31"/>
      <c r="AN21" s="31"/>
      <c r="AO21" s="30">
        <f t="shared" si="5"/>
        <v>5</v>
      </c>
      <c r="AP21" s="30">
        <f t="shared" si="6"/>
        <v>9</v>
      </c>
    </row>
    <row r="22">
      <c r="A22" s="60" t="s">
        <v>40</v>
      </c>
      <c r="B22" s="55">
        <v>102.0</v>
      </c>
      <c r="C22" s="55">
        <v>10.0</v>
      </c>
      <c r="D22" s="31"/>
      <c r="E22" s="31"/>
      <c r="F22" s="31"/>
      <c r="G22" s="27">
        <v>1.0</v>
      </c>
      <c r="H22" s="31"/>
      <c r="I22" s="31"/>
      <c r="J22" s="27"/>
      <c r="K22" s="27">
        <v>1.0</v>
      </c>
      <c r="L22" s="61"/>
      <c r="M22" s="61"/>
      <c r="N22" s="61"/>
      <c r="O22" s="61"/>
      <c r="P22" s="61"/>
      <c r="Q22" s="61"/>
      <c r="R22" s="55">
        <v>1.0</v>
      </c>
      <c r="S22" s="61"/>
      <c r="T22" s="27">
        <f t="shared" si="4"/>
        <v>3</v>
      </c>
      <c r="U22" s="61"/>
      <c r="V22" s="61"/>
      <c r="W22" s="61"/>
      <c r="X22" s="61"/>
      <c r="Y22" s="61"/>
      <c r="Z22" s="62"/>
      <c r="AA22" s="55">
        <v>1.0</v>
      </c>
      <c r="AB22" s="61"/>
      <c r="AC22" s="61"/>
      <c r="AD22" s="55">
        <v>1.0</v>
      </c>
      <c r="AE22" s="31"/>
      <c r="AF22" s="31"/>
      <c r="AG22" s="31"/>
      <c r="AH22" s="27"/>
      <c r="AI22" s="31"/>
      <c r="AJ22" s="31"/>
      <c r="AK22" s="27"/>
      <c r="AL22" s="27">
        <v>1.0</v>
      </c>
      <c r="AM22" s="31"/>
      <c r="AN22" s="31"/>
      <c r="AO22" s="30">
        <f t="shared" si="5"/>
        <v>3</v>
      </c>
      <c r="AP22" s="30">
        <f t="shared" si="6"/>
        <v>6</v>
      </c>
    </row>
    <row r="23">
      <c r="A23" s="60" t="s">
        <v>72</v>
      </c>
      <c r="B23" s="55">
        <v>34.0</v>
      </c>
      <c r="C23" s="55">
        <v>3.0</v>
      </c>
      <c r="D23" s="31"/>
      <c r="E23" s="31"/>
      <c r="F23" s="31"/>
      <c r="G23" s="31"/>
      <c r="H23" s="31"/>
      <c r="I23" s="31"/>
      <c r="J23" s="27"/>
      <c r="K23" s="31"/>
      <c r="L23" s="61"/>
      <c r="M23" s="61"/>
      <c r="N23" s="61"/>
      <c r="O23" s="61"/>
      <c r="P23" s="61"/>
      <c r="Q23" s="61"/>
      <c r="R23" s="55">
        <v>1.0</v>
      </c>
      <c r="S23" s="61"/>
      <c r="T23" s="27">
        <f t="shared" si="4"/>
        <v>1</v>
      </c>
      <c r="U23" s="61"/>
      <c r="V23" s="61"/>
      <c r="W23" s="61"/>
      <c r="X23" s="61"/>
      <c r="Y23" s="61"/>
      <c r="Z23" s="62"/>
      <c r="AA23" s="61"/>
      <c r="AB23" s="61"/>
      <c r="AC23" s="55">
        <v>1.0</v>
      </c>
      <c r="AD23" s="61"/>
      <c r="AE23" s="31"/>
      <c r="AF23" s="31"/>
      <c r="AG23" s="31"/>
      <c r="AH23" s="27"/>
      <c r="AI23" s="31"/>
      <c r="AJ23" s="31"/>
      <c r="AK23" s="27">
        <v>1.0</v>
      </c>
      <c r="AL23" s="31"/>
      <c r="AM23" s="31"/>
      <c r="AN23" s="31"/>
      <c r="AO23" s="30">
        <f t="shared" si="5"/>
        <v>2</v>
      </c>
      <c r="AP23" s="30">
        <f t="shared" si="6"/>
        <v>3</v>
      </c>
    </row>
    <row r="24">
      <c r="A24" s="60" t="s">
        <v>95</v>
      </c>
      <c r="B24" s="55">
        <v>34.0</v>
      </c>
      <c r="C24" s="55">
        <v>3.0</v>
      </c>
      <c r="D24" s="31"/>
      <c r="E24" s="31"/>
      <c r="F24" s="31"/>
      <c r="G24" s="31"/>
      <c r="H24" s="31"/>
      <c r="I24" s="31"/>
      <c r="J24" s="27"/>
      <c r="K24" s="31"/>
      <c r="L24" s="61"/>
      <c r="M24" s="55"/>
      <c r="N24" s="61"/>
      <c r="O24" s="61"/>
      <c r="P24" s="55">
        <v>1.0</v>
      </c>
      <c r="Q24" s="61"/>
      <c r="R24" s="55"/>
      <c r="S24" s="61"/>
      <c r="T24" s="27">
        <f t="shared" si="4"/>
        <v>1</v>
      </c>
      <c r="U24" s="61"/>
      <c r="V24" s="61"/>
      <c r="W24" s="61"/>
      <c r="X24" s="61"/>
      <c r="Y24" s="61"/>
      <c r="Z24" s="55"/>
      <c r="AA24" s="61"/>
      <c r="AB24" s="55">
        <v>1.0</v>
      </c>
      <c r="AC24" s="61"/>
      <c r="AD24" s="61"/>
      <c r="AE24" s="31"/>
      <c r="AF24" s="31"/>
      <c r="AG24" s="31"/>
      <c r="AH24" s="27">
        <v>1.0</v>
      </c>
      <c r="AI24" s="31"/>
      <c r="AJ24" s="31"/>
      <c r="AK24" s="27"/>
      <c r="AL24" s="31"/>
      <c r="AM24" s="31"/>
      <c r="AN24" s="31"/>
      <c r="AO24" s="30">
        <f t="shared" si="5"/>
        <v>2</v>
      </c>
      <c r="AP24" s="30">
        <f t="shared" si="6"/>
        <v>3</v>
      </c>
    </row>
    <row r="25">
      <c r="A25" s="71"/>
      <c r="B25" s="5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50">
        <f t="shared" si="4"/>
        <v>0</v>
      </c>
      <c r="U25" s="64"/>
      <c r="V25" s="64"/>
      <c r="W25" s="64"/>
      <c r="X25" s="61"/>
      <c r="Y25" s="61"/>
      <c r="Z25" s="62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5"/>
    </row>
    <row r="26">
      <c r="A26" s="73"/>
      <c r="B26" s="3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48"/>
      <c r="U26" s="67"/>
      <c r="V26" s="67"/>
      <c r="W26" s="67"/>
      <c r="X26" s="65"/>
      <c r="Y26" s="65"/>
      <c r="Z26" s="68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>
      <c r="A27" s="2"/>
      <c r="B27" s="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49"/>
      <c r="U27" s="65"/>
      <c r="V27" s="65"/>
      <c r="W27" s="65"/>
      <c r="X27" s="65"/>
      <c r="Y27" s="65"/>
      <c r="Z27" s="68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>
      <c r="A28" s="2"/>
      <c r="B28" s="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49"/>
      <c r="U28" s="65"/>
      <c r="V28" s="65"/>
      <c r="W28" s="65"/>
      <c r="X28" s="65"/>
      <c r="Y28" s="65"/>
      <c r="Z28" s="68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>
      <c r="A29" s="2"/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49"/>
      <c r="U29" s="65"/>
      <c r="V29" s="65"/>
      <c r="W29" s="65"/>
      <c r="X29" s="65"/>
      <c r="Y29" s="65"/>
      <c r="Z29" s="68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>
      <c r="A30" s="2"/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49"/>
      <c r="U30" s="65"/>
      <c r="V30" s="65"/>
      <c r="W30" s="65"/>
      <c r="X30" s="65"/>
      <c r="Y30" s="65"/>
      <c r="Z30" s="68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>
      <c r="A31" s="2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49"/>
      <c r="U31" s="65"/>
      <c r="V31" s="65"/>
      <c r="W31" s="65"/>
      <c r="X31" s="65"/>
      <c r="Y31" s="65"/>
      <c r="Z31" s="68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>
      <c r="A32" s="2"/>
      <c r="B32" s="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49"/>
      <c r="U32" s="65"/>
      <c r="V32" s="65"/>
      <c r="W32" s="65"/>
      <c r="X32" s="65"/>
      <c r="Y32" s="65"/>
      <c r="Z32" s="68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>
      <c r="A33" s="2"/>
      <c r="B33" s="2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8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>
      <c r="A34" s="2"/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8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>
      <c r="A35" s="2"/>
      <c r="B35" s="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8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>
      <c r="A36" s="2"/>
      <c r="B36" s="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8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>
      <c r="A37" s="2"/>
      <c r="B37" s="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8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>
      <c r="A38" s="2"/>
      <c r="B38" s="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8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>
      <c r="A39" s="2"/>
      <c r="B39" s="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8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>
      <c r="A40" s="2"/>
      <c r="B40" s="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8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>
      <c r="A41" s="2"/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8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>
      <c r="A42" s="2"/>
      <c r="B42" s="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8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>
      <c r="A43" s="2"/>
      <c r="B43" s="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8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>
      <c r="A44" s="2"/>
      <c r="B44" s="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8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>
      <c r="A45" s="2"/>
      <c r="B45" s="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8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>
      <c r="A46" s="2"/>
      <c r="B46" s="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8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>
      <c r="A47" s="2"/>
      <c r="B47" s="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8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>
      <c r="A48" s="2"/>
      <c r="B48" s="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8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>
      <c r="A49" s="2"/>
      <c r="B49" s="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8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>
      <c r="A50" s="2"/>
      <c r="B50" s="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8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>
      <c r="A51" s="2"/>
      <c r="B51" s="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8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>
      <c r="A52" s="2"/>
      <c r="B52" s="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8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>
      <c r="A53" s="2"/>
      <c r="B53" s="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8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>
      <c r="A54" s="2"/>
      <c r="B54" s="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8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5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5"/>
    </row>
    <row r="247"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17" width="7.0"/>
    <col customWidth="1" min="18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44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102.0</v>
      </c>
      <c r="C5" s="26">
        <v>10.0</v>
      </c>
      <c r="D5" s="27"/>
      <c r="E5" s="27"/>
      <c r="F5" s="27"/>
      <c r="G5" s="27"/>
      <c r="H5" s="27"/>
      <c r="I5" s="27"/>
      <c r="J5" s="27"/>
      <c r="K5" s="27">
        <v>1.0</v>
      </c>
      <c r="L5" s="26"/>
      <c r="M5" s="26"/>
      <c r="N5" s="26"/>
      <c r="O5" s="26"/>
      <c r="P5" s="26"/>
      <c r="Q5" s="26"/>
      <c r="R5" s="26">
        <v>1.0</v>
      </c>
      <c r="S5" s="26"/>
      <c r="T5" s="27">
        <f t="shared" ref="T5:T30" si="1">SUM(D5:S5)</f>
        <v>2</v>
      </c>
      <c r="U5" s="26"/>
      <c r="V5" s="26"/>
      <c r="W5" s="26"/>
      <c r="X5" s="46"/>
      <c r="Y5" s="46"/>
      <c r="Z5" s="46"/>
      <c r="AA5" s="46"/>
      <c r="AB5" s="26"/>
      <c r="AC5" s="26">
        <v>1.0</v>
      </c>
      <c r="AD5" s="26"/>
      <c r="AE5" s="27"/>
      <c r="AF5" s="27"/>
      <c r="AG5" s="27"/>
      <c r="AH5" s="27"/>
      <c r="AI5" s="27"/>
      <c r="AJ5" s="27"/>
      <c r="AK5" s="27">
        <v>1.0</v>
      </c>
      <c r="AL5" s="27"/>
      <c r="AM5" s="27">
        <v>1.0</v>
      </c>
      <c r="AN5" s="27"/>
      <c r="AO5" s="30">
        <f t="shared" ref="AO5:AO23" si="2">SUM(U5:AN5)</f>
        <v>3</v>
      </c>
      <c r="AP5" s="30">
        <f t="shared" ref="AP5:AP23" si="3">AO5+T5</f>
        <v>5</v>
      </c>
    </row>
    <row r="6">
      <c r="A6" s="25" t="s">
        <v>104</v>
      </c>
      <c r="B6" s="26">
        <v>136.0</v>
      </c>
      <c r="C6" s="26">
        <v>13.0</v>
      </c>
      <c r="D6" s="31"/>
      <c r="E6" s="31"/>
      <c r="F6" s="31"/>
      <c r="G6" s="31"/>
      <c r="H6" s="31"/>
      <c r="I6" s="27"/>
      <c r="J6" s="27"/>
      <c r="K6" s="31"/>
      <c r="L6" s="30"/>
      <c r="M6" s="30"/>
      <c r="N6" s="30"/>
      <c r="O6" s="30"/>
      <c r="P6" s="30"/>
      <c r="Q6" s="30"/>
      <c r="R6" s="30"/>
      <c r="S6" s="26"/>
      <c r="T6" s="27">
        <f t="shared" si="1"/>
        <v>0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31"/>
      <c r="AM6" s="31"/>
      <c r="AN6" s="31"/>
      <c r="AO6" s="30">
        <f t="shared" si="2"/>
        <v>0</v>
      </c>
      <c r="AP6" s="30">
        <f t="shared" si="3"/>
        <v>0</v>
      </c>
    </row>
    <row r="7">
      <c r="A7" s="25" t="s">
        <v>105</v>
      </c>
      <c r="B7" s="33">
        <v>68.0</v>
      </c>
      <c r="C7" s="26">
        <v>6.0</v>
      </c>
      <c r="D7" s="31"/>
      <c r="E7" s="27"/>
      <c r="F7" s="31"/>
      <c r="G7" s="27"/>
      <c r="H7" s="31"/>
      <c r="I7" s="27"/>
      <c r="J7" s="27"/>
      <c r="K7" s="31"/>
      <c r="L7" s="26"/>
      <c r="M7" s="30"/>
      <c r="N7" s="30"/>
      <c r="O7" s="30"/>
      <c r="P7" s="30"/>
      <c r="Q7" s="30"/>
      <c r="R7" s="26"/>
      <c r="S7" s="30"/>
      <c r="T7" s="27">
        <f t="shared" si="1"/>
        <v>0</v>
      </c>
      <c r="U7" s="30"/>
      <c r="V7" s="30"/>
      <c r="W7" s="26"/>
      <c r="X7" s="47"/>
      <c r="Y7" s="47"/>
      <c r="Z7" s="47"/>
      <c r="AA7" s="47"/>
      <c r="AB7" s="26"/>
      <c r="AC7" s="26"/>
      <c r="AD7" s="30"/>
      <c r="AE7" s="27"/>
      <c r="AF7" s="27"/>
      <c r="AG7" s="31"/>
      <c r="AH7" s="27"/>
      <c r="AI7" s="31"/>
      <c r="AJ7" s="27"/>
      <c r="AK7" s="31"/>
      <c r="AL7" s="27"/>
      <c r="AM7" s="27">
        <v>1.0</v>
      </c>
      <c r="AN7" s="27"/>
      <c r="AO7" s="30">
        <f t="shared" si="2"/>
        <v>1</v>
      </c>
      <c r="AP7" s="30">
        <f t="shared" si="3"/>
        <v>1</v>
      </c>
    </row>
    <row r="8">
      <c r="A8" s="25" t="s">
        <v>35</v>
      </c>
      <c r="B8" s="33">
        <v>136.0</v>
      </c>
      <c r="C8" s="26">
        <v>13.0</v>
      </c>
      <c r="D8" s="31"/>
      <c r="E8" s="31"/>
      <c r="F8" s="31"/>
      <c r="G8" s="27">
        <v>1.0</v>
      </c>
      <c r="H8" s="31"/>
      <c r="I8" s="31"/>
      <c r="J8" s="27"/>
      <c r="K8" s="27">
        <v>1.0</v>
      </c>
      <c r="L8" s="30"/>
      <c r="M8" s="30"/>
      <c r="N8" s="30"/>
      <c r="O8" s="30"/>
      <c r="P8" s="30"/>
      <c r="Q8" s="26"/>
      <c r="R8" s="26">
        <v>1.0</v>
      </c>
      <c r="S8" s="30"/>
      <c r="T8" s="27">
        <f t="shared" si="1"/>
        <v>3</v>
      </c>
      <c r="U8" s="30"/>
      <c r="V8" s="30"/>
      <c r="W8" s="26"/>
      <c r="X8" s="47"/>
      <c r="Y8" s="47"/>
      <c r="Z8" s="47"/>
      <c r="AA8" s="47"/>
      <c r="AB8" s="26">
        <v>1.0</v>
      </c>
      <c r="AC8" s="26"/>
      <c r="AD8" s="26">
        <v>1.0</v>
      </c>
      <c r="AE8" s="31"/>
      <c r="AF8" s="27">
        <v>1.0</v>
      </c>
      <c r="AG8" s="31"/>
      <c r="AH8" s="31"/>
      <c r="AI8" s="27">
        <v>1.0</v>
      </c>
      <c r="AJ8" s="27"/>
      <c r="AK8" s="27"/>
      <c r="AL8" s="27">
        <v>1.0</v>
      </c>
      <c r="AM8" s="27">
        <v>1.0</v>
      </c>
      <c r="AN8" s="31"/>
      <c r="AO8" s="30">
        <f t="shared" si="2"/>
        <v>6</v>
      </c>
      <c r="AP8" s="30">
        <f t="shared" si="3"/>
        <v>9</v>
      </c>
    </row>
    <row r="9">
      <c r="A9" s="25" t="s">
        <v>106</v>
      </c>
      <c r="B9" s="26">
        <v>34.0</v>
      </c>
      <c r="C9" s="26">
        <v>3.0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0">
        <f t="shared" si="2"/>
        <v>0</v>
      </c>
      <c r="AP9" s="30">
        <f t="shared" si="3"/>
        <v>0</v>
      </c>
    </row>
    <row r="10">
      <c r="A10" s="25" t="s">
        <v>37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>
        <f t="shared" si="2"/>
        <v>0</v>
      </c>
      <c r="AP10" s="30">
        <f t="shared" si="3"/>
        <v>0</v>
      </c>
    </row>
    <row r="11">
      <c r="A11" s="25" t="s">
        <v>38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26">
        <v>1.0</v>
      </c>
      <c r="R11" s="30"/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1</v>
      </c>
      <c r="AP11" s="30">
        <f t="shared" si="3"/>
        <v>2</v>
      </c>
    </row>
    <row r="12">
      <c r="A12" s="25" t="s">
        <v>107</v>
      </c>
      <c r="B12" s="26">
        <v>68.0</v>
      </c>
      <c r="C12" s="26">
        <v>6.0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25" t="s">
        <v>40</v>
      </c>
      <c r="B13" s="26">
        <v>102.0</v>
      </c>
      <c r="C13" s="26">
        <v>10.0</v>
      </c>
      <c r="D13" s="31"/>
      <c r="E13" s="31"/>
      <c r="F13" s="31"/>
      <c r="G13" s="27">
        <v>1.0</v>
      </c>
      <c r="H13" s="31"/>
      <c r="I13" s="31"/>
      <c r="J13" s="27"/>
      <c r="K13" s="27">
        <v>1.0</v>
      </c>
      <c r="L13" s="30"/>
      <c r="M13" s="30"/>
      <c r="N13" s="26"/>
      <c r="O13" s="26">
        <v>1.0</v>
      </c>
      <c r="P13" s="30"/>
      <c r="Q13" s="30"/>
      <c r="R13" s="26"/>
      <c r="S13" s="26">
        <v>1.0</v>
      </c>
      <c r="T13" s="27">
        <f t="shared" si="1"/>
        <v>4</v>
      </c>
      <c r="U13" s="30"/>
      <c r="V13" s="30"/>
      <c r="W13" s="26">
        <v>1.0</v>
      </c>
      <c r="X13" s="47"/>
      <c r="Y13" s="47"/>
      <c r="Z13" s="46"/>
      <c r="AA13" s="46">
        <v>1.0</v>
      </c>
      <c r="AB13" s="30"/>
      <c r="AC13" s="30"/>
      <c r="AD13" s="26">
        <v>1.0</v>
      </c>
      <c r="AE13" s="31"/>
      <c r="AF13" s="31"/>
      <c r="AG13" s="31"/>
      <c r="AH13" s="27"/>
      <c r="AI13" s="31"/>
      <c r="AJ13" s="31"/>
      <c r="AK13" s="27">
        <v>1.0</v>
      </c>
      <c r="AL13" s="31"/>
      <c r="AM13" s="31"/>
      <c r="AN13" s="31"/>
      <c r="AO13" s="30">
        <f t="shared" si="2"/>
        <v>4</v>
      </c>
      <c r="AP13" s="30">
        <f t="shared" si="3"/>
        <v>8</v>
      </c>
    </row>
    <row r="14">
      <c r="A14" s="25" t="s">
        <v>108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26">
        <v>1.0</v>
      </c>
      <c r="S14" s="30"/>
      <c r="T14" s="27">
        <f t="shared" si="1"/>
        <v>1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27">
        <v>1.0</v>
      </c>
      <c r="AM14" s="31"/>
      <c r="AN14" s="31"/>
      <c r="AO14" s="30">
        <f t="shared" si="2"/>
        <v>1</v>
      </c>
      <c r="AP14" s="30">
        <f t="shared" si="3"/>
        <v>2</v>
      </c>
    </row>
    <row r="15">
      <c r="A15" s="25"/>
      <c r="B15" s="30"/>
      <c r="C15" s="30"/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26"/>
      <c r="W15" s="26"/>
      <c r="X15" s="30"/>
      <c r="Y15" s="30"/>
      <c r="Z15" s="32"/>
      <c r="AA15" s="30"/>
      <c r="AB15" s="30"/>
      <c r="AC15" s="30"/>
      <c r="AD15" s="26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35"/>
      <c r="B16" s="30"/>
      <c r="C16" s="30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3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2"/>
      <c r="B18" s="2"/>
      <c r="C18" s="2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2"/>
      <c r="B19" s="2"/>
      <c r="C19" s="2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77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77"/>
    </row>
    <row r="247">
      <c r="Z247" s="77"/>
    </row>
    <row r="248"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47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102.0</v>
      </c>
      <c r="C5" s="26">
        <v>10.0</v>
      </c>
      <c r="D5" s="27"/>
      <c r="E5" s="27"/>
      <c r="F5" s="27"/>
      <c r="G5" s="27"/>
      <c r="H5" s="27"/>
      <c r="I5" s="27"/>
      <c r="J5" s="27"/>
      <c r="K5" s="27">
        <v>1.0</v>
      </c>
      <c r="L5" s="26"/>
      <c r="M5" s="26"/>
      <c r="N5" s="26"/>
      <c r="O5" s="26"/>
      <c r="P5" s="26"/>
      <c r="Q5" s="26"/>
      <c r="R5" s="26">
        <v>1.0</v>
      </c>
      <c r="S5" s="26"/>
      <c r="T5" s="27">
        <f t="shared" ref="T5:T30" si="1">SUM(D5:S5)</f>
        <v>2</v>
      </c>
      <c r="U5" s="26"/>
      <c r="V5" s="26"/>
      <c r="W5" s="26">
        <v>1.0</v>
      </c>
      <c r="X5" s="46"/>
      <c r="Y5" s="46">
        <v>1.0</v>
      </c>
      <c r="Z5" s="46"/>
      <c r="AA5" s="46"/>
      <c r="AB5" s="26"/>
      <c r="AC5" s="26"/>
      <c r="AD5" s="26">
        <v>1.0</v>
      </c>
      <c r="AE5" s="27">
        <v>1.0</v>
      </c>
      <c r="AF5" s="27"/>
      <c r="AG5" s="27"/>
      <c r="AH5" s="27"/>
      <c r="AI5" s="27"/>
      <c r="AJ5" s="27"/>
      <c r="AK5" s="27">
        <v>1.0</v>
      </c>
      <c r="AL5" s="27"/>
      <c r="AM5" s="27">
        <v>1.0</v>
      </c>
      <c r="AN5" s="27"/>
      <c r="AO5" s="30">
        <f t="shared" ref="AO5:AO23" si="2">SUM(U5:AN5)</f>
        <v>6</v>
      </c>
      <c r="AP5" s="30">
        <f t="shared" ref="AP5:AP23" si="3">AO5+T5</f>
        <v>8</v>
      </c>
    </row>
    <row r="6">
      <c r="A6" s="25" t="s">
        <v>104</v>
      </c>
      <c r="B6" s="26">
        <v>136.0</v>
      </c>
      <c r="C6" s="26">
        <v>13.0</v>
      </c>
      <c r="D6" s="31"/>
      <c r="E6" s="31"/>
      <c r="F6" s="31"/>
      <c r="G6" s="31"/>
      <c r="H6" s="31"/>
      <c r="I6" s="27"/>
      <c r="J6" s="27"/>
      <c r="K6" s="31"/>
      <c r="L6" s="30"/>
      <c r="M6" s="30"/>
      <c r="N6" s="30"/>
      <c r="O6" s="30"/>
      <c r="P6" s="30"/>
      <c r="Q6" s="30"/>
      <c r="R6" s="30"/>
      <c r="S6" s="26"/>
      <c r="T6" s="27">
        <f t="shared" si="1"/>
        <v>0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31"/>
      <c r="AM6" s="31"/>
      <c r="AN6" s="31"/>
      <c r="AO6" s="30">
        <f t="shared" si="2"/>
        <v>0</v>
      </c>
      <c r="AP6" s="30">
        <f t="shared" si="3"/>
        <v>0</v>
      </c>
    </row>
    <row r="7">
      <c r="A7" s="25" t="s">
        <v>105</v>
      </c>
      <c r="B7" s="33">
        <v>68.0</v>
      </c>
      <c r="C7" s="26">
        <v>6.0</v>
      </c>
      <c r="D7" s="31"/>
      <c r="E7" s="27"/>
      <c r="F7" s="31"/>
      <c r="G7" s="27"/>
      <c r="H7" s="31"/>
      <c r="I7" s="27"/>
      <c r="J7" s="27"/>
      <c r="K7" s="31"/>
      <c r="L7" s="26"/>
      <c r="M7" s="30"/>
      <c r="N7" s="30"/>
      <c r="O7" s="30"/>
      <c r="P7" s="30"/>
      <c r="Q7" s="30"/>
      <c r="R7" s="26"/>
      <c r="S7" s="30"/>
      <c r="T7" s="27">
        <f t="shared" si="1"/>
        <v>0</v>
      </c>
      <c r="U7" s="30"/>
      <c r="V7" s="30"/>
      <c r="W7" s="26"/>
      <c r="X7" s="47"/>
      <c r="Y7" s="47"/>
      <c r="Z7" s="47"/>
      <c r="AA7" s="47"/>
      <c r="AB7" s="26"/>
      <c r="AC7" s="26"/>
      <c r="AD7" s="30"/>
      <c r="AE7" s="27"/>
      <c r="AF7" s="27"/>
      <c r="AG7" s="31"/>
      <c r="AH7" s="27"/>
      <c r="AI7" s="31"/>
      <c r="AJ7" s="27"/>
      <c r="AK7" s="31"/>
      <c r="AL7" s="31"/>
      <c r="AM7" s="27">
        <v>1.0</v>
      </c>
      <c r="AN7" s="27"/>
      <c r="AO7" s="30">
        <f t="shared" si="2"/>
        <v>1</v>
      </c>
      <c r="AP7" s="30">
        <f t="shared" si="3"/>
        <v>1</v>
      </c>
    </row>
    <row r="8">
      <c r="A8" s="25" t="s">
        <v>35</v>
      </c>
      <c r="B8" s="33">
        <v>136.0</v>
      </c>
      <c r="C8" s="26">
        <v>13.0</v>
      </c>
      <c r="D8" s="31"/>
      <c r="E8" s="31"/>
      <c r="F8" s="31"/>
      <c r="G8" s="27">
        <v>1.0</v>
      </c>
      <c r="H8" s="31"/>
      <c r="I8" s="31"/>
      <c r="J8" s="27">
        <v>1.0</v>
      </c>
      <c r="K8" s="27">
        <v>1.0</v>
      </c>
      <c r="L8" s="30"/>
      <c r="M8" s="30"/>
      <c r="N8" s="26">
        <v>1.0</v>
      </c>
      <c r="O8" s="30"/>
      <c r="P8" s="26">
        <v>1.0</v>
      </c>
      <c r="Q8" s="26"/>
      <c r="R8" s="26"/>
      <c r="S8" s="26">
        <v>1.0</v>
      </c>
      <c r="T8" s="27">
        <f t="shared" si="1"/>
        <v>6</v>
      </c>
      <c r="U8" s="30"/>
      <c r="V8" s="30"/>
      <c r="W8" s="26">
        <v>1.0</v>
      </c>
      <c r="X8" s="47"/>
      <c r="Y8" s="47"/>
      <c r="Z8" s="46"/>
      <c r="AA8" s="46">
        <v>1.0</v>
      </c>
      <c r="AB8" s="26">
        <v>1.0</v>
      </c>
      <c r="AC8" s="26"/>
      <c r="AD8" s="26">
        <v>1.0</v>
      </c>
      <c r="AE8" s="31"/>
      <c r="AF8" s="27">
        <v>1.0</v>
      </c>
      <c r="AG8" s="31"/>
      <c r="AH8" s="31"/>
      <c r="AI8" s="31"/>
      <c r="AJ8" s="27"/>
      <c r="AK8" s="27">
        <v>1.0</v>
      </c>
      <c r="AL8" s="31"/>
      <c r="AM8" s="27">
        <v>1.0</v>
      </c>
      <c r="AN8" s="31"/>
      <c r="AO8" s="30">
        <f t="shared" si="2"/>
        <v>7</v>
      </c>
      <c r="AP8" s="30">
        <f t="shared" si="3"/>
        <v>13</v>
      </c>
    </row>
    <row r="9">
      <c r="A9" s="25" t="s">
        <v>106</v>
      </c>
      <c r="B9" s="26">
        <v>34.0</v>
      </c>
      <c r="C9" s="26">
        <v>3.0</v>
      </c>
      <c r="D9" s="31"/>
      <c r="E9" s="31"/>
      <c r="F9" s="31"/>
      <c r="G9" s="31"/>
      <c r="H9" s="31"/>
      <c r="I9" s="31"/>
      <c r="J9" s="31"/>
      <c r="K9" s="27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0">
        <f t="shared" si="2"/>
        <v>0</v>
      </c>
      <c r="AP9" s="30">
        <f t="shared" si="3"/>
        <v>0</v>
      </c>
    </row>
    <row r="10">
      <c r="A10" s="25" t="s">
        <v>37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>
        <f t="shared" si="2"/>
        <v>0</v>
      </c>
      <c r="AP10" s="30">
        <f t="shared" si="3"/>
        <v>0</v>
      </c>
    </row>
    <row r="11">
      <c r="A11" s="25" t="s">
        <v>38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26">
        <v>1.0</v>
      </c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1</v>
      </c>
      <c r="AP11" s="30">
        <f t="shared" si="3"/>
        <v>2</v>
      </c>
    </row>
    <row r="12">
      <c r="A12" s="25" t="s">
        <v>107</v>
      </c>
      <c r="B12" s="26">
        <v>68.0</v>
      </c>
      <c r="C12" s="26">
        <v>6.0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25" t="s">
        <v>40</v>
      </c>
      <c r="B13" s="26">
        <v>102.0</v>
      </c>
      <c r="C13" s="26">
        <v>10.0</v>
      </c>
      <c r="D13" s="31"/>
      <c r="E13" s="31"/>
      <c r="F13" s="31"/>
      <c r="G13" s="31"/>
      <c r="H13" s="31"/>
      <c r="I13" s="31"/>
      <c r="J13" s="27">
        <v>1.0</v>
      </c>
      <c r="K13" s="31"/>
      <c r="L13" s="30"/>
      <c r="M13" s="26">
        <v>1.0</v>
      </c>
      <c r="N13" s="26"/>
      <c r="O13" s="30"/>
      <c r="P13" s="30"/>
      <c r="Q13" s="26">
        <v>1.0</v>
      </c>
      <c r="R13" s="26"/>
      <c r="S13" s="30"/>
      <c r="T13" s="27">
        <f t="shared" si="1"/>
        <v>3</v>
      </c>
      <c r="U13" s="30"/>
      <c r="V13" s="30"/>
      <c r="W13" s="30"/>
      <c r="X13" s="47"/>
      <c r="Y13" s="47"/>
      <c r="Z13" s="46">
        <v>1.0</v>
      </c>
      <c r="AA13" s="47"/>
      <c r="AB13" s="30"/>
      <c r="AC13" s="30"/>
      <c r="AD13" s="26">
        <v>1.0</v>
      </c>
      <c r="AE13" s="31"/>
      <c r="AF13" s="31"/>
      <c r="AG13" s="31"/>
      <c r="AH13" s="27">
        <v>1.0</v>
      </c>
      <c r="AI13" s="31"/>
      <c r="AJ13" s="31"/>
      <c r="AK13" s="27"/>
      <c r="AL13" s="31"/>
      <c r="AM13" s="31"/>
      <c r="AN13" s="31"/>
      <c r="AO13" s="30">
        <f t="shared" si="2"/>
        <v>3</v>
      </c>
      <c r="AP13" s="30">
        <f t="shared" si="3"/>
        <v>6</v>
      </c>
    </row>
    <row r="14">
      <c r="A14" s="25"/>
      <c r="B14" s="26"/>
      <c r="C14" s="26"/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si="1"/>
        <v>0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0</v>
      </c>
      <c r="AP14" s="30">
        <f t="shared" si="3"/>
        <v>0</v>
      </c>
    </row>
    <row r="15">
      <c r="A15" s="25"/>
      <c r="B15" s="30"/>
      <c r="C15" s="30"/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26"/>
      <c r="W15" s="26"/>
      <c r="X15" s="30"/>
      <c r="Y15" s="30"/>
      <c r="Z15" s="32"/>
      <c r="AA15" s="30"/>
      <c r="AB15" s="30"/>
      <c r="AC15" s="30"/>
      <c r="AD15" s="26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35"/>
      <c r="B16" s="30"/>
      <c r="C16" s="30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3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2"/>
      <c r="B18" s="2"/>
      <c r="C18" s="2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2"/>
      <c r="B19" s="2"/>
      <c r="C19" s="2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77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77"/>
    </row>
    <row r="247">
      <c r="Z247" s="77"/>
    </row>
    <row r="248"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48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102.0</v>
      </c>
      <c r="C5" s="26">
        <v>10.0</v>
      </c>
      <c r="D5" s="27"/>
      <c r="E5" s="27"/>
      <c r="F5" s="27"/>
      <c r="G5" s="27">
        <v>1.0</v>
      </c>
      <c r="H5" s="27"/>
      <c r="I5" s="27"/>
      <c r="J5" s="27">
        <v>1.0</v>
      </c>
      <c r="K5" s="27">
        <v>1.0</v>
      </c>
      <c r="L5" s="26"/>
      <c r="M5" s="26"/>
      <c r="N5" s="26"/>
      <c r="O5" s="26"/>
      <c r="P5" s="26"/>
      <c r="Q5" s="26"/>
      <c r="R5" s="26">
        <v>1.0</v>
      </c>
      <c r="S5" s="26"/>
      <c r="T5" s="27">
        <f t="shared" ref="T5:T30" si="1">SUM(D5:S5)</f>
        <v>4</v>
      </c>
      <c r="U5" s="26"/>
      <c r="V5" s="26">
        <v>1.0</v>
      </c>
      <c r="W5" s="26"/>
      <c r="X5" s="46"/>
      <c r="Y5" s="46"/>
      <c r="Z5" s="46">
        <v>1.0</v>
      </c>
      <c r="AA5" s="46"/>
      <c r="AB5" s="26"/>
      <c r="AC5" s="26">
        <v>1.0</v>
      </c>
      <c r="AD5" s="26"/>
      <c r="AE5" s="27"/>
      <c r="AF5" s="27"/>
      <c r="AG5" s="27"/>
      <c r="AH5" s="27"/>
      <c r="AI5" s="27"/>
      <c r="AJ5" s="27"/>
      <c r="AK5" s="27"/>
      <c r="AL5" s="27">
        <v>1.0</v>
      </c>
      <c r="AM5" s="27">
        <v>1.0</v>
      </c>
      <c r="AN5" s="27"/>
      <c r="AO5" s="30">
        <f t="shared" ref="AO5:AO23" si="2">SUM(U5:AN5)</f>
        <v>5</v>
      </c>
      <c r="AP5" s="30">
        <f t="shared" ref="AP5:AP23" si="3">AO5+T5</f>
        <v>9</v>
      </c>
    </row>
    <row r="6">
      <c r="A6" s="25" t="s">
        <v>104</v>
      </c>
      <c r="B6" s="26">
        <v>136.0</v>
      </c>
      <c r="C6" s="26">
        <v>13.0</v>
      </c>
      <c r="D6" s="31"/>
      <c r="E6" s="31"/>
      <c r="F6" s="31"/>
      <c r="G6" s="31"/>
      <c r="H6" s="31"/>
      <c r="I6" s="27"/>
      <c r="J6" s="27"/>
      <c r="K6" s="31"/>
      <c r="L6" s="30"/>
      <c r="M6" s="30"/>
      <c r="N6" s="30"/>
      <c r="O6" s="30"/>
      <c r="P6" s="30"/>
      <c r="Q6" s="30"/>
      <c r="R6" s="30"/>
      <c r="S6" s="26"/>
      <c r="T6" s="27">
        <f t="shared" si="1"/>
        <v>0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31"/>
      <c r="AM6" s="31"/>
      <c r="AN6" s="31"/>
      <c r="AO6" s="30">
        <f t="shared" si="2"/>
        <v>0</v>
      </c>
      <c r="AP6" s="30">
        <f t="shared" si="3"/>
        <v>0</v>
      </c>
    </row>
    <row r="7">
      <c r="A7" s="25" t="s">
        <v>105</v>
      </c>
      <c r="B7" s="33">
        <v>68.0</v>
      </c>
      <c r="C7" s="26">
        <v>6.0</v>
      </c>
      <c r="D7" s="31"/>
      <c r="E7" s="27"/>
      <c r="F7" s="31"/>
      <c r="G7" s="27"/>
      <c r="H7" s="31"/>
      <c r="I7" s="27"/>
      <c r="J7" s="27"/>
      <c r="K7" s="31"/>
      <c r="L7" s="26"/>
      <c r="M7" s="30"/>
      <c r="N7" s="30"/>
      <c r="O7" s="30"/>
      <c r="P7" s="30"/>
      <c r="Q7" s="30"/>
      <c r="R7" s="26"/>
      <c r="S7" s="30"/>
      <c r="T7" s="27">
        <f t="shared" si="1"/>
        <v>0</v>
      </c>
      <c r="U7" s="30"/>
      <c r="V7" s="30"/>
      <c r="W7" s="26"/>
      <c r="X7" s="47"/>
      <c r="Y7" s="47"/>
      <c r="Z7" s="47"/>
      <c r="AA7" s="47"/>
      <c r="AB7" s="26"/>
      <c r="AC7" s="26"/>
      <c r="AD7" s="30"/>
      <c r="AE7" s="27"/>
      <c r="AF7" s="27"/>
      <c r="AG7" s="31"/>
      <c r="AH7" s="27"/>
      <c r="AI7" s="31"/>
      <c r="AJ7" s="27"/>
      <c r="AK7" s="31"/>
      <c r="AL7" s="31"/>
      <c r="AM7" s="27">
        <v>1.0</v>
      </c>
      <c r="AN7" s="27"/>
      <c r="AO7" s="30">
        <f t="shared" si="2"/>
        <v>1</v>
      </c>
      <c r="AP7" s="30">
        <f t="shared" si="3"/>
        <v>1</v>
      </c>
    </row>
    <row r="8">
      <c r="A8" s="25" t="s">
        <v>35</v>
      </c>
      <c r="B8" s="33">
        <v>136.0</v>
      </c>
      <c r="C8" s="26">
        <v>13.0</v>
      </c>
      <c r="D8" s="31"/>
      <c r="E8" s="31"/>
      <c r="F8" s="31"/>
      <c r="G8" s="31"/>
      <c r="H8" s="31"/>
      <c r="I8" s="31"/>
      <c r="J8" s="27"/>
      <c r="K8" s="27">
        <v>1.0</v>
      </c>
      <c r="L8" s="26">
        <v>1.0</v>
      </c>
      <c r="M8" s="26">
        <v>1.0</v>
      </c>
      <c r="N8" s="30"/>
      <c r="O8" s="30"/>
      <c r="P8" s="26">
        <v>1.0</v>
      </c>
      <c r="Q8" s="26"/>
      <c r="R8" s="26">
        <v>1.0</v>
      </c>
      <c r="S8" s="30"/>
      <c r="T8" s="27">
        <f t="shared" si="1"/>
        <v>5</v>
      </c>
      <c r="U8" s="30"/>
      <c r="V8" s="30"/>
      <c r="W8" s="26">
        <v>1.0</v>
      </c>
      <c r="X8" s="47"/>
      <c r="Y8" s="47"/>
      <c r="Z8" s="47"/>
      <c r="AA8" s="46">
        <v>1.0</v>
      </c>
      <c r="AB8" s="30"/>
      <c r="AC8" s="26">
        <v>1.0</v>
      </c>
      <c r="AD8" s="30"/>
      <c r="AE8" s="31"/>
      <c r="AF8" s="31"/>
      <c r="AG8" s="27">
        <v>1.0</v>
      </c>
      <c r="AH8" s="31"/>
      <c r="AI8" s="31"/>
      <c r="AJ8" s="27"/>
      <c r="AK8" s="27">
        <v>1.0</v>
      </c>
      <c r="AL8" s="31"/>
      <c r="AM8" s="27">
        <v>1.0</v>
      </c>
      <c r="AN8" s="31"/>
      <c r="AO8" s="30">
        <f t="shared" si="2"/>
        <v>6</v>
      </c>
      <c r="AP8" s="30">
        <f t="shared" si="3"/>
        <v>11</v>
      </c>
    </row>
    <row r="9">
      <c r="A9" s="25" t="s">
        <v>106</v>
      </c>
      <c r="B9" s="26">
        <v>34.0</v>
      </c>
      <c r="C9" s="26">
        <v>3.0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0">
        <f t="shared" si="2"/>
        <v>0</v>
      </c>
      <c r="AP9" s="30">
        <f t="shared" si="3"/>
        <v>0</v>
      </c>
    </row>
    <row r="10">
      <c r="A10" s="25" t="s">
        <v>37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>
        <f t="shared" si="2"/>
        <v>0</v>
      </c>
      <c r="AP10" s="30">
        <f t="shared" si="3"/>
        <v>0</v>
      </c>
    </row>
    <row r="11">
      <c r="A11" s="25" t="s">
        <v>38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26">
        <v>1.0</v>
      </c>
      <c r="R11" s="30"/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1</v>
      </c>
      <c r="AP11" s="30">
        <f t="shared" si="3"/>
        <v>2</v>
      </c>
    </row>
    <row r="12">
      <c r="A12" s="25" t="s">
        <v>107</v>
      </c>
      <c r="B12" s="26">
        <v>68.0</v>
      </c>
      <c r="C12" s="26">
        <v>6.0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25" t="s">
        <v>40</v>
      </c>
      <c r="B13" s="26">
        <v>102.0</v>
      </c>
      <c r="C13" s="26">
        <v>10.0</v>
      </c>
      <c r="D13" s="31"/>
      <c r="E13" s="31"/>
      <c r="F13" s="31"/>
      <c r="G13" s="31"/>
      <c r="H13" s="31"/>
      <c r="I13" s="31"/>
      <c r="J13" s="27">
        <v>1.0</v>
      </c>
      <c r="K13" s="31"/>
      <c r="L13" s="30"/>
      <c r="M13" s="26">
        <v>1.0</v>
      </c>
      <c r="N13" s="26"/>
      <c r="O13" s="30"/>
      <c r="P13" s="30"/>
      <c r="Q13" s="26">
        <v>1.0</v>
      </c>
      <c r="R13" s="26"/>
      <c r="S13" s="30"/>
      <c r="T13" s="27">
        <f t="shared" si="1"/>
        <v>3</v>
      </c>
      <c r="U13" s="30"/>
      <c r="V13" s="30"/>
      <c r="W13" s="30"/>
      <c r="X13" s="47"/>
      <c r="Y13" s="47"/>
      <c r="Z13" s="46">
        <v>1.0</v>
      </c>
      <c r="AA13" s="47"/>
      <c r="AB13" s="30"/>
      <c r="AC13" s="30"/>
      <c r="AD13" s="26">
        <v>1.0</v>
      </c>
      <c r="AE13" s="31"/>
      <c r="AF13" s="31"/>
      <c r="AG13" s="31"/>
      <c r="AH13" s="27">
        <v>1.0</v>
      </c>
      <c r="AI13" s="31"/>
      <c r="AJ13" s="31"/>
      <c r="AK13" s="27"/>
      <c r="AL13" s="31"/>
      <c r="AM13" s="31"/>
      <c r="AN13" s="31"/>
      <c r="AO13" s="30">
        <f t="shared" si="2"/>
        <v>3</v>
      </c>
      <c r="AP13" s="30">
        <f t="shared" si="3"/>
        <v>6</v>
      </c>
    </row>
    <row r="14">
      <c r="A14" s="25"/>
      <c r="B14" s="26"/>
      <c r="C14" s="26"/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si="1"/>
        <v>0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0</v>
      </c>
      <c r="AP14" s="30">
        <f t="shared" si="3"/>
        <v>0</v>
      </c>
    </row>
    <row r="15">
      <c r="A15" s="25"/>
      <c r="B15" s="30"/>
      <c r="C15" s="30"/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26"/>
      <c r="W15" s="26"/>
      <c r="X15" s="30"/>
      <c r="Y15" s="30"/>
      <c r="Z15" s="32"/>
      <c r="AA15" s="30"/>
      <c r="AB15" s="30"/>
      <c r="AC15" s="30"/>
      <c r="AD15" s="26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35"/>
      <c r="B16" s="30"/>
      <c r="C16" s="30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3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2"/>
      <c r="B18" s="2"/>
      <c r="C18" s="2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2"/>
      <c r="B19" s="2"/>
      <c r="C19" s="2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77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77"/>
    </row>
    <row r="247">
      <c r="Z247" s="77"/>
    </row>
    <row r="248"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50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136.0</v>
      </c>
      <c r="C5" s="26">
        <v>13.0</v>
      </c>
      <c r="D5" s="27"/>
      <c r="E5" s="27"/>
      <c r="F5" s="27"/>
      <c r="G5" s="27">
        <v>1.0</v>
      </c>
      <c r="H5" s="27"/>
      <c r="I5" s="27"/>
      <c r="J5" s="27"/>
      <c r="K5" s="27">
        <v>1.0</v>
      </c>
      <c r="L5" s="26"/>
      <c r="M5" s="26">
        <v>1.0</v>
      </c>
      <c r="N5" s="26"/>
      <c r="O5" s="26"/>
      <c r="P5" s="26"/>
      <c r="Q5" s="26">
        <v>1.0</v>
      </c>
      <c r="R5" s="26"/>
      <c r="S5" s="26"/>
      <c r="T5" s="27">
        <f t="shared" ref="T5:T30" si="1">SUM(D5:S5)</f>
        <v>4</v>
      </c>
      <c r="U5" s="26"/>
      <c r="V5" s="26"/>
      <c r="W5" s="26"/>
      <c r="X5" s="46">
        <v>1.0</v>
      </c>
      <c r="Y5" s="46"/>
      <c r="Z5" s="46"/>
      <c r="AA5" s="46"/>
      <c r="AB5" s="26"/>
      <c r="AC5" s="26"/>
      <c r="AD5" s="26">
        <v>1.0</v>
      </c>
      <c r="AE5" s="27"/>
      <c r="AF5" s="27"/>
      <c r="AG5" s="27"/>
      <c r="AH5" s="27"/>
      <c r="AI5" s="27"/>
      <c r="AJ5" s="27"/>
      <c r="AK5" s="27">
        <v>1.0</v>
      </c>
      <c r="AL5" s="27"/>
      <c r="AM5" s="27"/>
      <c r="AN5" s="27"/>
      <c r="AO5" s="30">
        <f t="shared" ref="AO5:AO23" si="2">SUM(U5:AN5)</f>
        <v>3</v>
      </c>
      <c r="AP5" s="30">
        <f t="shared" ref="AP5:AP23" si="3">AO5+T5</f>
        <v>7</v>
      </c>
    </row>
    <row r="6">
      <c r="A6" s="25" t="s">
        <v>104</v>
      </c>
      <c r="B6" s="26">
        <v>136.0</v>
      </c>
      <c r="C6" s="26">
        <v>13.0</v>
      </c>
      <c r="D6" s="31"/>
      <c r="E6" s="31"/>
      <c r="F6" s="27">
        <v>1.0</v>
      </c>
      <c r="G6" s="31"/>
      <c r="H6" s="31"/>
      <c r="I6" s="27"/>
      <c r="J6" s="27"/>
      <c r="K6" s="31"/>
      <c r="L6" s="30"/>
      <c r="M6" s="30"/>
      <c r="N6" s="30"/>
      <c r="O6" s="30"/>
      <c r="P6" s="30"/>
      <c r="Q6" s="30"/>
      <c r="R6" s="30"/>
      <c r="S6" s="26"/>
      <c r="T6" s="27">
        <f t="shared" si="1"/>
        <v>1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31"/>
      <c r="AM6" s="31"/>
      <c r="AN6" s="31"/>
      <c r="AO6" s="30">
        <f t="shared" si="2"/>
        <v>0</v>
      </c>
      <c r="AP6" s="30">
        <f t="shared" si="3"/>
        <v>1</v>
      </c>
    </row>
    <row r="7">
      <c r="A7" s="25" t="s">
        <v>35</v>
      </c>
      <c r="B7" s="33">
        <v>136.0</v>
      </c>
      <c r="C7" s="26">
        <v>13.0</v>
      </c>
      <c r="D7" s="31"/>
      <c r="E7" s="27"/>
      <c r="F7" s="31"/>
      <c r="G7" s="27"/>
      <c r="H7" s="27">
        <v>1.0</v>
      </c>
      <c r="I7" s="27"/>
      <c r="J7" s="27"/>
      <c r="K7" s="31"/>
      <c r="L7" s="26"/>
      <c r="M7" s="26">
        <v>1.0</v>
      </c>
      <c r="N7" s="30"/>
      <c r="O7" s="26">
        <v>1.0</v>
      </c>
      <c r="P7" s="30"/>
      <c r="Q7" s="30"/>
      <c r="R7" s="26"/>
      <c r="S7" s="26"/>
      <c r="T7" s="27">
        <f t="shared" si="1"/>
        <v>3</v>
      </c>
      <c r="U7" s="30"/>
      <c r="V7" s="30"/>
      <c r="W7" s="26">
        <v>1.0</v>
      </c>
      <c r="X7" s="46"/>
      <c r="Y7" s="47"/>
      <c r="Z7" s="46">
        <v>1.0</v>
      </c>
      <c r="AA7" s="46"/>
      <c r="AB7" s="26"/>
      <c r="AC7" s="26"/>
      <c r="AD7" s="26"/>
      <c r="AE7" s="27"/>
      <c r="AF7" s="27">
        <v>1.0</v>
      </c>
      <c r="AG7" s="31"/>
      <c r="AH7" s="27"/>
      <c r="AI7" s="31"/>
      <c r="AJ7" s="27"/>
      <c r="AK7" s="27"/>
      <c r="AL7" s="27">
        <v>1.0</v>
      </c>
      <c r="AM7" s="27"/>
      <c r="AN7" s="27"/>
      <c r="AO7" s="30">
        <f t="shared" si="2"/>
        <v>4</v>
      </c>
      <c r="AP7" s="30">
        <f t="shared" si="3"/>
        <v>7</v>
      </c>
    </row>
    <row r="8">
      <c r="A8" s="25" t="s">
        <v>109</v>
      </c>
      <c r="B8" s="26">
        <v>68.0</v>
      </c>
      <c r="C8" s="26">
        <v>6.0</v>
      </c>
      <c r="D8" s="31"/>
      <c r="E8" s="31"/>
      <c r="F8" s="31"/>
      <c r="G8" s="31"/>
      <c r="H8" s="31"/>
      <c r="I8" s="31"/>
      <c r="J8" s="27"/>
      <c r="K8" s="27"/>
      <c r="L8" s="30"/>
      <c r="M8" s="30"/>
      <c r="N8" s="30"/>
      <c r="O8" s="30"/>
      <c r="P8" s="30"/>
      <c r="Q8" s="26"/>
      <c r="R8" s="30"/>
      <c r="S8" s="30"/>
      <c r="T8" s="27">
        <f t="shared" si="1"/>
        <v>0</v>
      </c>
      <c r="U8" s="30"/>
      <c r="V8" s="30"/>
      <c r="W8" s="26"/>
      <c r="X8" s="47"/>
      <c r="Y8" s="47"/>
      <c r="Z8" s="47"/>
      <c r="AA8" s="47"/>
      <c r="AB8" s="30"/>
      <c r="AC8" s="26"/>
      <c r="AD8" s="30"/>
      <c r="AE8" s="31"/>
      <c r="AF8" s="31"/>
      <c r="AG8" s="31"/>
      <c r="AH8" s="31"/>
      <c r="AI8" s="31"/>
      <c r="AJ8" s="27"/>
      <c r="AK8" s="31"/>
      <c r="AL8" s="31"/>
      <c r="AM8" s="31"/>
      <c r="AN8" s="31"/>
      <c r="AO8" s="30">
        <f t="shared" si="2"/>
        <v>0</v>
      </c>
      <c r="AP8" s="30">
        <f t="shared" si="3"/>
        <v>0</v>
      </c>
    </row>
    <row r="9">
      <c r="A9" s="25" t="s">
        <v>110</v>
      </c>
      <c r="B9" s="26">
        <v>34.0</v>
      </c>
      <c r="C9" s="26">
        <v>3.0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26">
        <v>1.0</v>
      </c>
      <c r="S9" s="30"/>
      <c r="T9" s="27">
        <f t="shared" si="1"/>
        <v>1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27">
        <v>1.0</v>
      </c>
      <c r="AL9" s="31"/>
      <c r="AM9" s="31"/>
      <c r="AN9" s="31"/>
      <c r="AO9" s="30">
        <f t="shared" si="2"/>
        <v>1</v>
      </c>
      <c r="AP9" s="30">
        <f t="shared" si="3"/>
        <v>2</v>
      </c>
    </row>
    <row r="10">
      <c r="A10" s="25" t="s">
        <v>37</v>
      </c>
      <c r="B10" s="26">
        <v>68.0</v>
      </c>
      <c r="C10" s="26">
        <v>6.0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>
        <f t="shared" si="2"/>
        <v>0</v>
      </c>
      <c r="AP10" s="30">
        <f t="shared" si="3"/>
        <v>0</v>
      </c>
    </row>
    <row r="11">
      <c r="A11" s="25" t="s">
        <v>38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26">
        <v>1.0</v>
      </c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1</v>
      </c>
      <c r="AP11" s="30">
        <f t="shared" si="3"/>
        <v>2</v>
      </c>
    </row>
    <row r="12">
      <c r="A12" s="25" t="s">
        <v>111</v>
      </c>
      <c r="B12" s="26">
        <v>204.0</v>
      </c>
      <c r="C12" s="26">
        <v>20.0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25" t="s">
        <v>40</v>
      </c>
      <c r="B13" s="26">
        <v>102.0</v>
      </c>
      <c r="C13" s="26">
        <v>10.0</v>
      </c>
      <c r="D13" s="31"/>
      <c r="E13" s="31"/>
      <c r="F13" s="31"/>
      <c r="G13" s="27">
        <v>1.0</v>
      </c>
      <c r="H13" s="31"/>
      <c r="I13" s="31"/>
      <c r="J13" s="27"/>
      <c r="K13" s="27">
        <v>1.0</v>
      </c>
      <c r="L13" s="30"/>
      <c r="M13" s="30"/>
      <c r="N13" s="26"/>
      <c r="O13" s="26">
        <v>1.0</v>
      </c>
      <c r="P13" s="30"/>
      <c r="Q13" s="30"/>
      <c r="R13" s="26"/>
      <c r="S13" s="26">
        <v>1.0</v>
      </c>
      <c r="T13" s="27">
        <f t="shared" si="1"/>
        <v>4</v>
      </c>
      <c r="U13" s="30"/>
      <c r="V13" s="30"/>
      <c r="W13" s="26">
        <v>1.0</v>
      </c>
      <c r="X13" s="47"/>
      <c r="Y13" s="47"/>
      <c r="Z13" s="46"/>
      <c r="AA13" s="46">
        <v>1.0</v>
      </c>
      <c r="AB13" s="30"/>
      <c r="AC13" s="30"/>
      <c r="AD13" s="26">
        <v>1.0</v>
      </c>
      <c r="AE13" s="31"/>
      <c r="AF13" s="31"/>
      <c r="AG13" s="31"/>
      <c r="AH13" s="27"/>
      <c r="AI13" s="31"/>
      <c r="AJ13" s="31"/>
      <c r="AK13" s="27">
        <v>1.0</v>
      </c>
      <c r="AL13" s="31"/>
      <c r="AM13" s="31"/>
      <c r="AN13" s="31"/>
      <c r="AO13" s="30">
        <f t="shared" si="2"/>
        <v>4</v>
      </c>
      <c r="AP13" s="30">
        <f t="shared" si="3"/>
        <v>8</v>
      </c>
    </row>
    <row r="14">
      <c r="A14" s="25"/>
      <c r="B14" s="26"/>
      <c r="C14" s="26"/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si="1"/>
        <v>0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0</v>
      </c>
      <c r="AP14" s="30">
        <f t="shared" si="3"/>
        <v>0</v>
      </c>
    </row>
    <row r="15">
      <c r="A15" s="25"/>
      <c r="B15" s="30"/>
      <c r="C15" s="30"/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26"/>
      <c r="W15" s="26"/>
      <c r="X15" s="30"/>
      <c r="Y15" s="30"/>
      <c r="Z15" s="32"/>
      <c r="AA15" s="30"/>
      <c r="AB15" s="30"/>
      <c r="AC15" s="30"/>
      <c r="AD15" s="26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35"/>
      <c r="B16" s="30"/>
      <c r="C16" s="30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3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2"/>
      <c r="B18" s="2"/>
      <c r="C18" s="2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2"/>
      <c r="B19" s="2"/>
      <c r="C19" s="2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77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77"/>
    </row>
    <row r="247">
      <c r="Z247" s="77"/>
    </row>
    <row r="248"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60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136.0</v>
      </c>
      <c r="C5" s="26">
        <v>13.0</v>
      </c>
      <c r="D5" s="27"/>
      <c r="E5" s="27"/>
      <c r="F5" s="27">
        <v>1.0</v>
      </c>
      <c r="G5" s="27"/>
      <c r="H5" s="27"/>
      <c r="I5" s="27"/>
      <c r="J5" s="27">
        <v>1.0</v>
      </c>
      <c r="K5" s="27"/>
      <c r="L5" s="26"/>
      <c r="M5" s="26"/>
      <c r="N5" s="26">
        <v>1.0</v>
      </c>
      <c r="O5" s="26"/>
      <c r="P5" s="26"/>
      <c r="Q5" s="26"/>
      <c r="R5" s="26"/>
      <c r="S5" s="26"/>
      <c r="T5" s="27">
        <f t="shared" ref="T5:T30" si="1">SUM(D5:S5)</f>
        <v>3</v>
      </c>
      <c r="U5" s="26"/>
      <c r="V5" s="26"/>
      <c r="W5" s="26"/>
      <c r="X5" s="46">
        <v>1.0</v>
      </c>
      <c r="Y5" s="46"/>
      <c r="Z5" s="46"/>
      <c r="AA5" s="46"/>
      <c r="AB5" s="26"/>
      <c r="AC5" s="26"/>
      <c r="AD5" s="26"/>
      <c r="AE5" s="27"/>
      <c r="AF5" s="27"/>
      <c r="AG5" s="27"/>
      <c r="AH5" s="27"/>
      <c r="AI5" s="27"/>
      <c r="AJ5" s="27"/>
      <c r="AK5" s="27"/>
      <c r="AL5" s="27">
        <v>1.0</v>
      </c>
      <c r="AM5" s="27"/>
      <c r="AN5" s="27"/>
      <c r="AO5" s="30">
        <f t="shared" ref="AO5:AO23" si="2">SUM(U5:AN5)</f>
        <v>2</v>
      </c>
      <c r="AP5" s="30">
        <f t="shared" ref="AP5:AP23" si="3">AO5+T5</f>
        <v>5</v>
      </c>
    </row>
    <row r="6">
      <c r="A6" s="25" t="s">
        <v>104</v>
      </c>
      <c r="B6" s="26">
        <v>136.0</v>
      </c>
      <c r="C6" s="26">
        <v>13.0</v>
      </c>
      <c r="D6" s="31"/>
      <c r="E6" s="31"/>
      <c r="F6" s="27">
        <v>1.0</v>
      </c>
      <c r="G6" s="31"/>
      <c r="H6" s="31"/>
      <c r="I6" s="27"/>
      <c r="J6" s="27"/>
      <c r="K6" s="31"/>
      <c r="L6" s="30"/>
      <c r="M6" s="30"/>
      <c r="N6" s="30"/>
      <c r="O6" s="30"/>
      <c r="P6" s="30"/>
      <c r="Q6" s="30"/>
      <c r="R6" s="30"/>
      <c r="S6" s="26"/>
      <c r="T6" s="27">
        <f t="shared" si="1"/>
        <v>1</v>
      </c>
      <c r="U6" s="30"/>
      <c r="V6" s="30"/>
      <c r="W6" s="30"/>
      <c r="X6" s="47"/>
      <c r="Y6" s="46"/>
      <c r="Z6" s="47"/>
      <c r="AA6" s="47"/>
      <c r="AB6" s="30"/>
      <c r="AC6" s="26">
        <v>1.0</v>
      </c>
      <c r="AD6" s="26"/>
      <c r="AE6" s="31"/>
      <c r="AF6" s="31"/>
      <c r="AG6" s="27"/>
      <c r="AH6" s="31"/>
      <c r="AI6" s="31"/>
      <c r="AJ6" s="27"/>
      <c r="AK6" s="27"/>
      <c r="AL6" s="31"/>
      <c r="AM6" s="27">
        <v>1.0</v>
      </c>
      <c r="AN6" s="31"/>
      <c r="AO6" s="30">
        <f t="shared" si="2"/>
        <v>2</v>
      </c>
      <c r="AP6" s="30">
        <f t="shared" si="3"/>
        <v>3</v>
      </c>
    </row>
    <row r="7">
      <c r="A7" s="25" t="s">
        <v>35</v>
      </c>
      <c r="B7" s="33">
        <v>136.0</v>
      </c>
      <c r="C7" s="26">
        <v>13.0</v>
      </c>
      <c r="D7" s="31"/>
      <c r="E7" s="27"/>
      <c r="F7" s="31"/>
      <c r="G7" s="27">
        <v>1.0</v>
      </c>
      <c r="H7" s="27"/>
      <c r="I7" s="27"/>
      <c r="J7" s="27"/>
      <c r="K7" s="27"/>
      <c r="L7" s="26"/>
      <c r="M7" s="26">
        <v>1.0</v>
      </c>
      <c r="N7" s="30"/>
      <c r="O7" s="26"/>
      <c r="P7" s="30"/>
      <c r="Q7" s="30"/>
      <c r="R7" s="26">
        <v>1.0</v>
      </c>
      <c r="S7" s="30"/>
      <c r="T7" s="27">
        <f t="shared" si="1"/>
        <v>3</v>
      </c>
      <c r="U7" s="30"/>
      <c r="V7" s="26">
        <v>1.0</v>
      </c>
      <c r="W7" s="26"/>
      <c r="X7" s="47"/>
      <c r="Y7" s="47"/>
      <c r="Z7" s="46">
        <v>1.0</v>
      </c>
      <c r="AA7" s="46"/>
      <c r="AB7" s="26"/>
      <c r="AC7" s="26"/>
      <c r="AD7" s="30"/>
      <c r="AE7" s="27"/>
      <c r="AF7" s="27"/>
      <c r="AG7" s="27">
        <v>1.0</v>
      </c>
      <c r="AH7" s="27"/>
      <c r="AI7" s="31"/>
      <c r="AJ7" s="27">
        <v>1.0</v>
      </c>
      <c r="AK7" s="31"/>
      <c r="AL7" s="31"/>
      <c r="AM7" s="27">
        <v>1.0</v>
      </c>
      <c r="AN7" s="27"/>
      <c r="AO7" s="30">
        <f t="shared" si="2"/>
        <v>5</v>
      </c>
      <c r="AP7" s="30">
        <f t="shared" si="3"/>
        <v>8</v>
      </c>
    </row>
    <row r="8">
      <c r="A8" s="25" t="s">
        <v>109</v>
      </c>
      <c r="B8" s="26">
        <v>68.0</v>
      </c>
      <c r="C8" s="26">
        <v>6.0</v>
      </c>
      <c r="D8" s="31"/>
      <c r="E8" s="31"/>
      <c r="F8" s="31"/>
      <c r="G8" s="31"/>
      <c r="H8" s="31"/>
      <c r="I8" s="31"/>
      <c r="J8" s="27"/>
      <c r="K8" s="27"/>
      <c r="L8" s="30"/>
      <c r="M8" s="30"/>
      <c r="N8" s="30"/>
      <c r="O8" s="30"/>
      <c r="P8" s="30"/>
      <c r="Q8" s="26"/>
      <c r="R8" s="30"/>
      <c r="S8" s="30"/>
      <c r="T8" s="27">
        <f t="shared" si="1"/>
        <v>0</v>
      </c>
      <c r="U8" s="30"/>
      <c r="V8" s="30"/>
      <c r="W8" s="26"/>
      <c r="X8" s="47"/>
      <c r="Y8" s="47"/>
      <c r="Z8" s="47"/>
      <c r="AA8" s="47"/>
      <c r="AB8" s="30"/>
      <c r="AC8" s="26"/>
      <c r="AD8" s="30"/>
      <c r="AE8" s="31"/>
      <c r="AF8" s="31"/>
      <c r="AG8" s="31"/>
      <c r="AH8" s="31"/>
      <c r="AI8" s="31"/>
      <c r="AJ8" s="27"/>
      <c r="AK8" s="31"/>
      <c r="AL8" s="31"/>
      <c r="AM8" s="27">
        <v>1.0</v>
      </c>
      <c r="AN8" s="31"/>
      <c r="AO8" s="30">
        <f t="shared" si="2"/>
        <v>1</v>
      </c>
      <c r="AP8" s="30">
        <f t="shared" si="3"/>
        <v>1</v>
      </c>
    </row>
    <row r="9">
      <c r="A9" s="25" t="s">
        <v>112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31"/>
      <c r="AM9" s="27">
        <v>1.0</v>
      </c>
      <c r="AN9" s="31"/>
      <c r="AO9" s="30">
        <f t="shared" si="2"/>
        <v>1</v>
      </c>
      <c r="AP9" s="30">
        <f t="shared" si="3"/>
        <v>1</v>
      </c>
    </row>
    <row r="10">
      <c r="A10" s="25" t="s">
        <v>113</v>
      </c>
      <c r="B10" s="26">
        <v>68.0</v>
      </c>
      <c r="C10" s="26">
        <v>6.0</v>
      </c>
      <c r="D10" s="31"/>
      <c r="E10" s="31"/>
      <c r="F10" s="31"/>
      <c r="G10" s="31"/>
      <c r="H10" s="27">
        <v>1.0</v>
      </c>
      <c r="I10" s="31"/>
      <c r="J10" s="31"/>
      <c r="K10" s="31"/>
      <c r="L10" s="30"/>
      <c r="M10" s="26">
        <v>1.0</v>
      </c>
      <c r="N10" s="30"/>
      <c r="O10" s="30"/>
      <c r="P10" s="30"/>
      <c r="Q10" s="26">
        <v>1.0</v>
      </c>
      <c r="R10" s="30"/>
      <c r="S10" s="30"/>
      <c r="T10" s="27">
        <f t="shared" si="1"/>
        <v>3</v>
      </c>
      <c r="U10" s="30"/>
      <c r="V10" s="30"/>
      <c r="W10" s="26">
        <v>1.0</v>
      </c>
      <c r="X10" s="47"/>
      <c r="Y10" s="47"/>
      <c r="Z10" s="47"/>
      <c r="AA10" s="47"/>
      <c r="AB10" s="30"/>
      <c r="AC10" s="30"/>
      <c r="AD10" s="26">
        <v>1.0</v>
      </c>
      <c r="AE10" s="31"/>
      <c r="AF10" s="31"/>
      <c r="AG10" s="31"/>
      <c r="AH10" s="31"/>
      <c r="AI10" s="31"/>
      <c r="AJ10" s="31"/>
      <c r="AK10" s="31"/>
      <c r="AL10" s="27">
        <v>1.0</v>
      </c>
      <c r="AM10" s="31"/>
      <c r="AN10" s="31"/>
      <c r="AO10" s="30">
        <f t="shared" si="2"/>
        <v>3</v>
      </c>
      <c r="AP10" s="30">
        <f t="shared" si="3"/>
        <v>6</v>
      </c>
    </row>
    <row r="11">
      <c r="A11" s="25" t="s">
        <v>110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26">
        <v>1.0</v>
      </c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27">
        <v>1.0</v>
      </c>
      <c r="AL11" s="31"/>
      <c r="AM11" s="31"/>
      <c r="AN11" s="31"/>
      <c r="AO11" s="30">
        <f t="shared" si="2"/>
        <v>1</v>
      </c>
      <c r="AP11" s="30">
        <f t="shared" si="3"/>
        <v>2</v>
      </c>
    </row>
    <row r="12">
      <c r="A12" s="25" t="s">
        <v>111</v>
      </c>
      <c r="B12" s="26">
        <v>204.0</v>
      </c>
      <c r="C12" s="26">
        <v>20.0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25" t="s">
        <v>40</v>
      </c>
      <c r="B13" s="26">
        <v>102.0</v>
      </c>
      <c r="C13" s="26">
        <v>10.0</v>
      </c>
      <c r="D13" s="31"/>
      <c r="E13" s="31"/>
      <c r="F13" s="31"/>
      <c r="G13" s="27">
        <v>1.0</v>
      </c>
      <c r="H13" s="31"/>
      <c r="I13" s="31"/>
      <c r="J13" s="27"/>
      <c r="K13" s="27">
        <v>1.0</v>
      </c>
      <c r="L13" s="30"/>
      <c r="M13" s="30"/>
      <c r="N13" s="26">
        <v>1.0</v>
      </c>
      <c r="O13" s="30"/>
      <c r="P13" s="30"/>
      <c r="Q13" s="30"/>
      <c r="R13" s="26">
        <v>1.0</v>
      </c>
      <c r="S13" s="30"/>
      <c r="T13" s="27">
        <f t="shared" si="1"/>
        <v>4</v>
      </c>
      <c r="U13" s="30"/>
      <c r="V13" s="30"/>
      <c r="W13" s="26">
        <v>1.0</v>
      </c>
      <c r="X13" s="47"/>
      <c r="Y13" s="47"/>
      <c r="Z13" s="46">
        <v>1.0</v>
      </c>
      <c r="AA13" s="47"/>
      <c r="AB13" s="30"/>
      <c r="AC13" s="30"/>
      <c r="AD13" s="30"/>
      <c r="AE13" s="27">
        <v>1.0</v>
      </c>
      <c r="AF13" s="31"/>
      <c r="AG13" s="31"/>
      <c r="AH13" s="27"/>
      <c r="AI13" s="27">
        <v>1.0</v>
      </c>
      <c r="AJ13" s="31"/>
      <c r="AK13" s="27"/>
      <c r="AL13" s="31"/>
      <c r="AM13" s="31"/>
      <c r="AN13" s="31"/>
      <c r="AO13" s="30">
        <f t="shared" si="2"/>
        <v>4</v>
      </c>
      <c r="AP13" s="30">
        <f t="shared" si="3"/>
        <v>8</v>
      </c>
    </row>
    <row r="14">
      <c r="A14" s="25"/>
      <c r="B14" s="26"/>
      <c r="C14" s="26"/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si="1"/>
        <v>0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0</v>
      </c>
      <c r="AP14" s="30">
        <f t="shared" si="3"/>
        <v>0</v>
      </c>
    </row>
    <row r="15">
      <c r="A15" s="25"/>
      <c r="B15" s="30"/>
      <c r="C15" s="30"/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26"/>
      <c r="W15" s="26"/>
      <c r="X15" s="30"/>
      <c r="Y15" s="30"/>
      <c r="Z15" s="32"/>
      <c r="AA15" s="30"/>
      <c r="AB15" s="30"/>
      <c r="AC15" s="30"/>
      <c r="AD15" s="26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35"/>
      <c r="B16" s="30"/>
      <c r="C16" s="30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3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2"/>
      <c r="B18" s="2"/>
      <c r="C18" s="2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2"/>
      <c r="B19" s="2"/>
      <c r="C19" s="2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77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77"/>
    </row>
    <row r="247">
      <c r="Z247" s="77"/>
    </row>
    <row r="248"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62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136.0</v>
      </c>
      <c r="C5" s="26">
        <v>13.0</v>
      </c>
      <c r="D5" s="27"/>
      <c r="E5" s="27"/>
      <c r="F5" s="27"/>
      <c r="G5" s="27"/>
      <c r="H5" s="27"/>
      <c r="I5" s="27"/>
      <c r="J5" s="27">
        <v>1.0</v>
      </c>
      <c r="K5" s="27"/>
      <c r="L5" s="26"/>
      <c r="M5" s="26"/>
      <c r="N5" s="26"/>
      <c r="O5" s="26"/>
      <c r="P5" s="26"/>
      <c r="Q5" s="26"/>
      <c r="R5" s="26">
        <v>1.0</v>
      </c>
      <c r="S5" s="26"/>
      <c r="T5" s="27">
        <f t="shared" ref="T5:T30" si="1">SUM(D5:S5)</f>
        <v>2</v>
      </c>
      <c r="U5" s="26"/>
      <c r="V5" s="26"/>
      <c r="W5" s="26"/>
      <c r="X5" s="46"/>
      <c r="Y5" s="46"/>
      <c r="Z5" s="46"/>
      <c r="AA5" s="46"/>
      <c r="AB5" s="26"/>
      <c r="AC5" s="26"/>
      <c r="AD5" s="26">
        <v>1.0</v>
      </c>
      <c r="AE5" s="27"/>
      <c r="AF5" s="27"/>
      <c r="AG5" s="27"/>
      <c r="AH5" s="27"/>
      <c r="AI5" s="27"/>
      <c r="AJ5" s="27"/>
      <c r="AK5" s="27"/>
      <c r="AL5" s="27"/>
      <c r="AM5" s="27">
        <v>1.0</v>
      </c>
      <c r="AN5" s="27"/>
      <c r="AO5" s="30">
        <f t="shared" ref="AO5:AO23" si="2">SUM(U5:AN5)</f>
        <v>2</v>
      </c>
      <c r="AP5" s="30">
        <f t="shared" ref="AP5:AP23" si="3">AO5+T5</f>
        <v>4</v>
      </c>
    </row>
    <row r="6">
      <c r="A6" s="25" t="s">
        <v>104</v>
      </c>
      <c r="B6" s="26">
        <v>136.0</v>
      </c>
      <c r="C6" s="26">
        <v>13.0</v>
      </c>
      <c r="D6" s="31"/>
      <c r="E6" s="31"/>
      <c r="F6" s="27">
        <v>1.0</v>
      </c>
      <c r="G6" s="31"/>
      <c r="H6" s="31"/>
      <c r="I6" s="27"/>
      <c r="J6" s="27"/>
      <c r="K6" s="31"/>
      <c r="L6" s="30"/>
      <c r="M6" s="30"/>
      <c r="N6" s="30"/>
      <c r="O6" s="30"/>
      <c r="P6" s="30"/>
      <c r="Q6" s="30"/>
      <c r="R6" s="30"/>
      <c r="S6" s="26"/>
      <c r="T6" s="27">
        <f t="shared" si="1"/>
        <v>1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27">
        <v>1.0</v>
      </c>
      <c r="AM6" s="27">
        <v>1.0</v>
      </c>
      <c r="AN6" s="31"/>
      <c r="AO6" s="30">
        <f t="shared" si="2"/>
        <v>2</v>
      </c>
      <c r="AP6" s="30">
        <f t="shared" si="3"/>
        <v>3</v>
      </c>
    </row>
    <row r="7">
      <c r="A7" s="25" t="s">
        <v>35</v>
      </c>
      <c r="B7" s="33">
        <v>102.0</v>
      </c>
      <c r="C7" s="26">
        <v>10.0</v>
      </c>
      <c r="D7" s="31"/>
      <c r="E7" s="27"/>
      <c r="F7" s="27">
        <v>1.0</v>
      </c>
      <c r="G7" s="27"/>
      <c r="H7" s="31"/>
      <c r="I7" s="27"/>
      <c r="J7" s="27"/>
      <c r="K7" s="27"/>
      <c r="L7" s="26"/>
      <c r="M7" s="26">
        <v>1.0</v>
      </c>
      <c r="N7" s="30"/>
      <c r="O7" s="26"/>
      <c r="P7" s="30"/>
      <c r="Q7" s="26"/>
      <c r="R7" s="26"/>
      <c r="S7" s="26">
        <v>1.0</v>
      </c>
      <c r="T7" s="27">
        <f t="shared" si="1"/>
        <v>3</v>
      </c>
      <c r="U7" s="30"/>
      <c r="V7" s="30"/>
      <c r="W7" s="26">
        <v>1.0</v>
      </c>
      <c r="X7" s="47"/>
      <c r="Y7" s="47"/>
      <c r="Z7" s="47"/>
      <c r="AA7" s="47"/>
      <c r="AB7" s="26">
        <v>1.0</v>
      </c>
      <c r="AC7" s="26"/>
      <c r="AD7" s="30"/>
      <c r="AE7" s="27"/>
      <c r="AF7" s="27">
        <v>1.0</v>
      </c>
      <c r="AG7" s="31"/>
      <c r="AH7" s="27"/>
      <c r="AI7" s="31"/>
      <c r="AJ7" s="27">
        <v>1.0</v>
      </c>
      <c r="AK7" s="31"/>
      <c r="AL7" s="27"/>
      <c r="AM7" s="27">
        <v>1.0</v>
      </c>
      <c r="AN7" s="27"/>
      <c r="AO7" s="30">
        <f t="shared" si="2"/>
        <v>5</v>
      </c>
      <c r="AP7" s="30">
        <f t="shared" si="3"/>
        <v>8</v>
      </c>
    </row>
    <row r="8">
      <c r="A8" s="25" t="s">
        <v>67</v>
      </c>
      <c r="B8" s="26">
        <v>34.0</v>
      </c>
      <c r="C8" s="26">
        <v>3.0</v>
      </c>
      <c r="D8" s="31"/>
      <c r="E8" s="31"/>
      <c r="F8" s="31"/>
      <c r="G8" s="31"/>
      <c r="H8" s="31"/>
      <c r="I8" s="31"/>
      <c r="J8" s="27"/>
      <c r="K8" s="27"/>
      <c r="L8" s="30"/>
      <c r="M8" s="30"/>
      <c r="N8" s="30"/>
      <c r="O8" s="30"/>
      <c r="P8" s="30"/>
      <c r="Q8" s="26"/>
      <c r="R8" s="30"/>
      <c r="S8" s="30"/>
      <c r="T8" s="27">
        <f t="shared" si="1"/>
        <v>0</v>
      </c>
      <c r="U8" s="30"/>
      <c r="V8" s="30"/>
      <c r="W8" s="26"/>
      <c r="X8" s="47"/>
      <c r="Y8" s="46">
        <v>1.0</v>
      </c>
      <c r="Z8" s="47"/>
      <c r="AA8" s="47"/>
      <c r="AB8" s="30"/>
      <c r="AC8" s="26"/>
      <c r="AD8" s="30"/>
      <c r="AE8" s="31"/>
      <c r="AF8" s="31"/>
      <c r="AG8" s="31"/>
      <c r="AH8" s="31"/>
      <c r="AI8" s="31"/>
      <c r="AJ8" s="27"/>
      <c r="AK8" s="27">
        <v>1.0</v>
      </c>
      <c r="AL8" s="31"/>
      <c r="AM8" s="31"/>
      <c r="AN8" s="31"/>
      <c r="AO8" s="30">
        <f t="shared" si="2"/>
        <v>2</v>
      </c>
      <c r="AP8" s="30">
        <f t="shared" si="3"/>
        <v>2</v>
      </c>
    </row>
    <row r="9">
      <c r="A9" s="25" t="s">
        <v>55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27">
        <v>1.0</v>
      </c>
      <c r="AM9" s="31"/>
      <c r="AN9" s="31"/>
      <c r="AO9" s="30">
        <f t="shared" si="2"/>
        <v>1</v>
      </c>
      <c r="AP9" s="30">
        <f t="shared" si="3"/>
        <v>1</v>
      </c>
    </row>
    <row r="10">
      <c r="A10" s="25" t="s">
        <v>112</v>
      </c>
      <c r="B10" s="26">
        <v>68.0</v>
      </c>
      <c r="C10" s="26">
        <v>6.0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27">
        <v>1.0</v>
      </c>
      <c r="AN10" s="31"/>
      <c r="AO10" s="30">
        <f t="shared" si="2"/>
        <v>1</v>
      </c>
      <c r="AP10" s="30">
        <f t="shared" si="3"/>
        <v>1</v>
      </c>
    </row>
    <row r="11">
      <c r="A11" s="25" t="s">
        <v>114</v>
      </c>
      <c r="B11" s="26">
        <v>68.0</v>
      </c>
      <c r="C11" s="26">
        <v>6.0</v>
      </c>
      <c r="D11" s="31"/>
      <c r="E11" s="31"/>
      <c r="F11" s="31"/>
      <c r="G11" s="27">
        <v>1.0</v>
      </c>
      <c r="H11" s="31"/>
      <c r="I11" s="31"/>
      <c r="J11" s="31"/>
      <c r="K11" s="31"/>
      <c r="L11" s="30"/>
      <c r="M11" s="30"/>
      <c r="N11" s="26">
        <v>1.0</v>
      </c>
      <c r="O11" s="30"/>
      <c r="P11" s="30"/>
      <c r="Q11" s="26">
        <v>1.0</v>
      </c>
      <c r="R11" s="30"/>
      <c r="S11" s="30"/>
      <c r="T11" s="27">
        <f t="shared" si="1"/>
        <v>3</v>
      </c>
      <c r="U11" s="30"/>
      <c r="V11" s="30"/>
      <c r="W11" s="26">
        <v>1.0</v>
      </c>
      <c r="X11" s="47"/>
      <c r="Y11" s="47"/>
      <c r="Z11" s="47"/>
      <c r="AA11" s="47"/>
      <c r="AB11" s="30"/>
      <c r="AC11" s="30"/>
      <c r="AD11" s="26">
        <v>1.0</v>
      </c>
      <c r="AE11" s="31"/>
      <c r="AF11" s="31"/>
      <c r="AG11" s="31"/>
      <c r="AH11" s="27">
        <v>1.0</v>
      </c>
      <c r="AI11" s="31"/>
      <c r="AJ11" s="31"/>
      <c r="AK11" s="31"/>
      <c r="AL11" s="31"/>
      <c r="AM11" s="31"/>
      <c r="AN11" s="31"/>
      <c r="AO11" s="30">
        <f t="shared" si="2"/>
        <v>3</v>
      </c>
      <c r="AP11" s="30">
        <f t="shared" si="3"/>
        <v>6</v>
      </c>
    </row>
    <row r="12">
      <c r="A12" s="25" t="s">
        <v>110</v>
      </c>
      <c r="B12" s="26">
        <v>68.0</v>
      </c>
      <c r="C12" s="26">
        <v>6.0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>
        <v>1.0</v>
      </c>
      <c r="S12" s="30"/>
      <c r="T12" s="27">
        <f t="shared" si="1"/>
        <v>1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>
        <v>1.0</v>
      </c>
      <c r="AL12" s="31"/>
      <c r="AM12" s="31"/>
      <c r="AN12" s="31"/>
      <c r="AO12" s="30">
        <f t="shared" si="2"/>
        <v>1</v>
      </c>
      <c r="AP12" s="30">
        <f t="shared" si="3"/>
        <v>2</v>
      </c>
    </row>
    <row r="13">
      <c r="A13" s="25" t="s">
        <v>111</v>
      </c>
      <c r="B13" s="26">
        <v>238.0</v>
      </c>
      <c r="C13" s="26">
        <v>23.0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30"/>
      <c r="P13" s="30"/>
      <c r="Q13" s="30"/>
      <c r="R13" s="26"/>
      <c r="S13" s="30"/>
      <c r="T13" s="27">
        <f t="shared" si="1"/>
        <v>0</v>
      </c>
      <c r="U13" s="30"/>
      <c r="V13" s="30"/>
      <c r="W13" s="30"/>
      <c r="X13" s="47"/>
      <c r="Y13" s="47"/>
      <c r="Z13" s="46"/>
      <c r="AA13" s="47"/>
      <c r="AB13" s="30"/>
      <c r="AC13" s="30"/>
      <c r="AD13" s="30"/>
      <c r="AE13" s="31"/>
      <c r="AF13" s="31"/>
      <c r="AG13" s="31"/>
      <c r="AH13" s="27"/>
      <c r="AI13" s="31"/>
      <c r="AJ13" s="31"/>
      <c r="AK13" s="27"/>
      <c r="AL13" s="31"/>
      <c r="AM13" s="31"/>
      <c r="AN13" s="31"/>
      <c r="AO13" s="30">
        <f t="shared" si="2"/>
        <v>0</v>
      </c>
      <c r="AP13" s="30">
        <f t="shared" si="3"/>
        <v>0</v>
      </c>
    </row>
    <row r="14">
      <c r="A14" s="25" t="s">
        <v>40</v>
      </c>
      <c r="B14" s="26">
        <v>102.0</v>
      </c>
      <c r="C14" s="26">
        <v>10.0</v>
      </c>
      <c r="D14" s="31"/>
      <c r="E14" s="31"/>
      <c r="F14" s="27">
        <v>1.0</v>
      </c>
      <c r="G14" s="31"/>
      <c r="H14" s="31"/>
      <c r="I14" s="31"/>
      <c r="J14" s="27">
        <v>1.0</v>
      </c>
      <c r="K14" s="31"/>
      <c r="L14" s="30"/>
      <c r="M14" s="30"/>
      <c r="N14" s="30"/>
      <c r="O14" s="26">
        <v>1.0</v>
      </c>
      <c r="P14" s="30"/>
      <c r="Q14" s="30"/>
      <c r="R14" s="30"/>
      <c r="S14" s="26">
        <v>1.0</v>
      </c>
      <c r="T14" s="27">
        <f t="shared" si="1"/>
        <v>4</v>
      </c>
      <c r="U14" s="30"/>
      <c r="V14" s="30"/>
      <c r="W14" s="26">
        <v>1.0</v>
      </c>
      <c r="X14" s="47"/>
      <c r="Y14" s="47"/>
      <c r="Z14" s="47"/>
      <c r="AA14" s="46">
        <v>1.0</v>
      </c>
      <c r="AB14" s="30"/>
      <c r="AC14" s="30"/>
      <c r="AD14" s="30"/>
      <c r="AE14" s="27">
        <v>1.0</v>
      </c>
      <c r="AF14" s="31"/>
      <c r="AG14" s="31"/>
      <c r="AH14" s="27"/>
      <c r="AI14" s="27">
        <v>1.0</v>
      </c>
      <c r="AJ14" s="31"/>
      <c r="AK14" s="27"/>
      <c r="AL14" s="31"/>
      <c r="AM14" s="31"/>
      <c r="AN14" s="31"/>
      <c r="AO14" s="30">
        <f t="shared" si="2"/>
        <v>4</v>
      </c>
      <c r="AP14" s="30">
        <f t="shared" si="3"/>
        <v>8</v>
      </c>
    </row>
    <row r="15">
      <c r="A15" s="25"/>
      <c r="B15" s="26"/>
      <c r="C15" s="26"/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26"/>
      <c r="W15" s="26"/>
      <c r="X15" s="30"/>
      <c r="Y15" s="30"/>
      <c r="Z15" s="32"/>
      <c r="AA15" s="30"/>
      <c r="AB15" s="30"/>
      <c r="AC15" s="30"/>
      <c r="AD15" s="26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25"/>
      <c r="B16" s="30"/>
      <c r="C16" s="30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3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35"/>
      <c r="B18" s="30"/>
      <c r="C18" s="30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2"/>
      <c r="B19" s="2"/>
      <c r="C19" s="2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78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77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77"/>
    </row>
    <row r="248"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  <row r="1001">
      <c r="Z1001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5.63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69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136.0</v>
      </c>
      <c r="C5" s="26">
        <v>13.0</v>
      </c>
      <c r="D5" s="27"/>
      <c r="E5" s="27"/>
      <c r="F5" s="27"/>
      <c r="G5" s="27"/>
      <c r="H5" s="27"/>
      <c r="I5" s="27"/>
      <c r="J5" s="27">
        <v>1.0</v>
      </c>
      <c r="K5" s="27"/>
      <c r="L5" s="26"/>
      <c r="M5" s="26"/>
      <c r="N5" s="26"/>
      <c r="O5" s="26"/>
      <c r="P5" s="26"/>
      <c r="Q5" s="26"/>
      <c r="R5" s="26">
        <v>1.0</v>
      </c>
      <c r="S5" s="26"/>
      <c r="T5" s="27">
        <f t="shared" ref="T5:T30" si="1">SUM(D5:S5)</f>
        <v>2</v>
      </c>
      <c r="U5" s="26"/>
      <c r="V5" s="26"/>
      <c r="W5" s="26"/>
      <c r="X5" s="46"/>
      <c r="Y5" s="46"/>
      <c r="Z5" s="46"/>
      <c r="AA5" s="46"/>
      <c r="AB5" s="26"/>
      <c r="AC5" s="26"/>
      <c r="AD5" s="26">
        <v>1.0</v>
      </c>
      <c r="AE5" s="27"/>
      <c r="AF5" s="27"/>
      <c r="AG5" s="27"/>
      <c r="AH5" s="27"/>
      <c r="AI5" s="27"/>
      <c r="AJ5" s="27"/>
      <c r="AK5" s="27"/>
      <c r="AL5" s="27">
        <v>1.0</v>
      </c>
      <c r="AM5" s="27"/>
      <c r="AN5" s="27"/>
      <c r="AO5" s="30">
        <f t="shared" ref="AO5:AO23" si="2">SUM(U5:AN5)</f>
        <v>2</v>
      </c>
      <c r="AP5" s="30">
        <f t="shared" ref="AP5:AP23" si="3">AO5+T5</f>
        <v>4</v>
      </c>
    </row>
    <row r="6">
      <c r="A6" s="25" t="s">
        <v>51</v>
      </c>
      <c r="B6" s="26">
        <v>136.0</v>
      </c>
      <c r="C6" s="26">
        <v>13.0</v>
      </c>
      <c r="D6" s="31"/>
      <c r="E6" s="31"/>
      <c r="F6" s="27">
        <v>1.0</v>
      </c>
      <c r="G6" s="31"/>
      <c r="H6" s="31"/>
      <c r="I6" s="27"/>
      <c r="J6" s="27"/>
      <c r="K6" s="31"/>
      <c r="L6" s="30"/>
      <c r="M6" s="30"/>
      <c r="N6" s="30"/>
      <c r="O6" s="30"/>
      <c r="P6" s="30"/>
      <c r="Q6" s="26">
        <v>1.0</v>
      </c>
      <c r="R6" s="30"/>
      <c r="S6" s="26"/>
      <c r="T6" s="27">
        <f t="shared" si="1"/>
        <v>2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31"/>
      <c r="AF6" s="31"/>
      <c r="AG6" s="27"/>
      <c r="AH6" s="31"/>
      <c r="AI6" s="31"/>
      <c r="AJ6" s="27"/>
      <c r="AK6" s="27"/>
      <c r="AL6" s="27">
        <v>1.0</v>
      </c>
      <c r="AM6" s="31"/>
      <c r="AN6" s="31"/>
      <c r="AO6" s="30">
        <f t="shared" si="2"/>
        <v>1</v>
      </c>
      <c r="AP6" s="30">
        <f t="shared" si="3"/>
        <v>3</v>
      </c>
    </row>
    <row r="7">
      <c r="A7" s="25" t="s">
        <v>35</v>
      </c>
      <c r="B7" s="33">
        <v>102.0</v>
      </c>
      <c r="C7" s="26">
        <v>10.0</v>
      </c>
      <c r="D7" s="31"/>
      <c r="E7" s="27"/>
      <c r="F7" s="31"/>
      <c r="G7" s="27"/>
      <c r="H7" s="27">
        <v>1.0</v>
      </c>
      <c r="I7" s="27"/>
      <c r="J7" s="27"/>
      <c r="K7" s="27"/>
      <c r="L7" s="26"/>
      <c r="M7" s="26">
        <v>1.0</v>
      </c>
      <c r="N7" s="30"/>
      <c r="O7" s="26"/>
      <c r="P7" s="30"/>
      <c r="Q7" s="30"/>
      <c r="R7" s="26"/>
      <c r="S7" s="26">
        <v>1.0</v>
      </c>
      <c r="T7" s="27">
        <f t="shared" si="1"/>
        <v>3</v>
      </c>
      <c r="U7" s="30"/>
      <c r="V7" s="30"/>
      <c r="W7" s="26">
        <v>1.0</v>
      </c>
      <c r="X7" s="47"/>
      <c r="Y7" s="46"/>
      <c r="Z7" s="46"/>
      <c r="AA7" s="46">
        <v>1.0</v>
      </c>
      <c r="AB7" s="26"/>
      <c r="AC7" s="26"/>
      <c r="AD7" s="26"/>
      <c r="AE7" s="27"/>
      <c r="AF7" s="27"/>
      <c r="AG7" s="27">
        <v>1.0</v>
      </c>
      <c r="AH7" s="27"/>
      <c r="AI7" s="31"/>
      <c r="AJ7" s="27"/>
      <c r="AK7" s="27">
        <v>1.0</v>
      </c>
      <c r="AL7" s="31"/>
      <c r="AM7" s="27"/>
      <c r="AN7" s="27"/>
      <c r="AO7" s="30">
        <f t="shared" si="2"/>
        <v>4</v>
      </c>
      <c r="AP7" s="30">
        <f t="shared" si="3"/>
        <v>7</v>
      </c>
    </row>
    <row r="8">
      <c r="A8" s="25" t="s">
        <v>67</v>
      </c>
      <c r="B8" s="26">
        <v>34.0</v>
      </c>
      <c r="C8" s="26">
        <v>3.0</v>
      </c>
      <c r="D8" s="31"/>
      <c r="E8" s="31"/>
      <c r="F8" s="31"/>
      <c r="G8" s="31"/>
      <c r="H8" s="31"/>
      <c r="I8" s="31"/>
      <c r="J8" s="27"/>
      <c r="K8" s="27"/>
      <c r="L8" s="30"/>
      <c r="M8" s="30"/>
      <c r="N8" s="30"/>
      <c r="O8" s="30"/>
      <c r="P8" s="26">
        <v>1.0</v>
      </c>
      <c r="Q8" s="26"/>
      <c r="R8" s="30"/>
      <c r="S8" s="30"/>
      <c r="T8" s="27">
        <f t="shared" si="1"/>
        <v>1</v>
      </c>
      <c r="U8" s="30"/>
      <c r="V8" s="30"/>
      <c r="W8" s="26"/>
      <c r="X8" s="47"/>
      <c r="Y8" s="47"/>
      <c r="Z8" s="47"/>
      <c r="AA8" s="46">
        <v>1.0</v>
      </c>
      <c r="AB8" s="30"/>
      <c r="AC8" s="26"/>
      <c r="AD8" s="30"/>
      <c r="AE8" s="31"/>
      <c r="AF8" s="31"/>
      <c r="AG8" s="31"/>
      <c r="AH8" s="31"/>
      <c r="AI8" s="31"/>
      <c r="AJ8" s="27">
        <v>1.0</v>
      </c>
      <c r="AK8" s="31"/>
      <c r="AL8" s="31"/>
      <c r="AM8" s="31"/>
      <c r="AN8" s="31"/>
      <c r="AO8" s="30">
        <f t="shared" si="2"/>
        <v>2</v>
      </c>
      <c r="AP8" s="30">
        <f t="shared" si="3"/>
        <v>3</v>
      </c>
    </row>
    <row r="9">
      <c r="A9" s="25" t="s">
        <v>55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27">
        <v>1.0</v>
      </c>
      <c r="AM9" s="31"/>
      <c r="AN9" s="31"/>
      <c r="AO9" s="30">
        <f t="shared" si="2"/>
        <v>1</v>
      </c>
      <c r="AP9" s="30">
        <f t="shared" si="3"/>
        <v>1</v>
      </c>
    </row>
    <row r="10">
      <c r="A10" s="25" t="s">
        <v>112</v>
      </c>
      <c r="B10" s="26">
        <v>68.0</v>
      </c>
      <c r="C10" s="26">
        <v>6.0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27">
        <v>1.0</v>
      </c>
      <c r="AN10" s="31"/>
      <c r="AO10" s="30">
        <f t="shared" si="2"/>
        <v>1</v>
      </c>
      <c r="AP10" s="30">
        <f t="shared" si="3"/>
        <v>1</v>
      </c>
    </row>
    <row r="11">
      <c r="A11" s="25" t="s">
        <v>114</v>
      </c>
      <c r="B11" s="26">
        <v>68.0</v>
      </c>
      <c r="C11" s="26">
        <v>6.0</v>
      </c>
      <c r="D11" s="31"/>
      <c r="E11" s="31"/>
      <c r="F11" s="31"/>
      <c r="G11" s="27">
        <v>1.0</v>
      </c>
      <c r="H11" s="31"/>
      <c r="I11" s="31"/>
      <c r="J11" s="31"/>
      <c r="K11" s="31"/>
      <c r="L11" s="30"/>
      <c r="M11" s="30"/>
      <c r="N11" s="26">
        <v>1.0</v>
      </c>
      <c r="O11" s="30"/>
      <c r="P11" s="30"/>
      <c r="Q11" s="26">
        <v>1.0</v>
      </c>
      <c r="R11" s="30"/>
      <c r="S11" s="30"/>
      <c r="T11" s="27">
        <f t="shared" si="1"/>
        <v>3</v>
      </c>
      <c r="U11" s="30"/>
      <c r="V11" s="30"/>
      <c r="W11" s="30"/>
      <c r="X11" s="46">
        <v>1.0</v>
      </c>
      <c r="Y11" s="47"/>
      <c r="Z11" s="47"/>
      <c r="AA11" s="47"/>
      <c r="AB11" s="30"/>
      <c r="AC11" s="30"/>
      <c r="AD11" s="30"/>
      <c r="AE11" s="31"/>
      <c r="AF11" s="27">
        <v>1.0</v>
      </c>
      <c r="AG11" s="31"/>
      <c r="AH11" s="31"/>
      <c r="AI11" s="31"/>
      <c r="AJ11" s="31"/>
      <c r="AK11" s="31"/>
      <c r="AL11" s="31"/>
      <c r="AM11" s="27">
        <v>1.0</v>
      </c>
      <c r="AN11" s="31"/>
      <c r="AO11" s="30">
        <f t="shared" si="2"/>
        <v>3</v>
      </c>
      <c r="AP11" s="30">
        <f t="shared" si="3"/>
        <v>6</v>
      </c>
    </row>
    <row r="12">
      <c r="A12" s="25" t="s">
        <v>61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26">
        <v>1.0</v>
      </c>
      <c r="Q12" s="30"/>
      <c r="R12" s="26"/>
      <c r="S12" s="30"/>
      <c r="T12" s="27">
        <f t="shared" si="1"/>
        <v>1</v>
      </c>
      <c r="U12" s="30"/>
      <c r="V12" s="30"/>
      <c r="W12" s="30"/>
      <c r="X12" s="47"/>
      <c r="Y12" s="47"/>
      <c r="Z12" s="46">
        <v>1.0</v>
      </c>
      <c r="AA12" s="46"/>
      <c r="AB12" s="30"/>
      <c r="AC12" s="30"/>
      <c r="AD12" s="26"/>
      <c r="AE12" s="31"/>
      <c r="AF12" s="31"/>
      <c r="AG12" s="31"/>
      <c r="AH12" s="27"/>
      <c r="AI12" s="27">
        <v>1.0</v>
      </c>
      <c r="AJ12" s="31"/>
      <c r="AK12" s="27"/>
      <c r="AL12" s="31"/>
      <c r="AM12" s="31"/>
      <c r="AN12" s="31"/>
      <c r="AO12" s="30">
        <f t="shared" si="2"/>
        <v>2</v>
      </c>
      <c r="AP12" s="30">
        <f t="shared" si="3"/>
        <v>3</v>
      </c>
    </row>
    <row r="13">
      <c r="A13" s="25" t="s">
        <v>115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30"/>
      <c r="P13" s="30"/>
      <c r="Q13" s="30"/>
      <c r="R13" s="26">
        <v>1.0</v>
      </c>
      <c r="S13" s="30"/>
      <c r="T13" s="27">
        <f t="shared" si="1"/>
        <v>1</v>
      </c>
      <c r="U13" s="30"/>
      <c r="V13" s="30"/>
      <c r="W13" s="30"/>
      <c r="X13" s="47"/>
      <c r="Y13" s="47"/>
      <c r="Z13" s="46"/>
      <c r="AA13" s="47"/>
      <c r="AB13" s="30"/>
      <c r="AC13" s="30"/>
      <c r="AD13" s="30"/>
      <c r="AE13" s="31"/>
      <c r="AF13" s="31"/>
      <c r="AG13" s="31"/>
      <c r="AH13" s="27"/>
      <c r="AI13" s="31"/>
      <c r="AJ13" s="31"/>
      <c r="AK13" s="27">
        <v>1.0</v>
      </c>
      <c r="AL13" s="31"/>
      <c r="AM13" s="31"/>
      <c r="AN13" s="31"/>
      <c r="AO13" s="30">
        <f t="shared" si="2"/>
        <v>1</v>
      </c>
      <c r="AP13" s="30">
        <f t="shared" si="3"/>
        <v>2</v>
      </c>
    </row>
    <row r="14">
      <c r="A14" s="25" t="s">
        <v>111</v>
      </c>
      <c r="B14" s="26">
        <v>238.0</v>
      </c>
      <c r="C14" s="26">
        <v>23.0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si="1"/>
        <v>0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0</v>
      </c>
      <c r="AP14" s="30">
        <f t="shared" si="3"/>
        <v>0</v>
      </c>
    </row>
    <row r="15">
      <c r="A15" s="25" t="s">
        <v>40</v>
      </c>
      <c r="B15" s="26">
        <v>102.0</v>
      </c>
      <c r="C15" s="26">
        <v>10.0</v>
      </c>
      <c r="D15" s="31"/>
      <c r="E15" s="31"/>
      <c r="F15" s="31"/>
      <c r="G15" s="27">
        <v>1.0</v>
      </c>
      <c r="H15" s="31"/>
      <c r="I15" s="31"/>
      <c r="J15" s="27"/>
      <c r="K15" s="27">
        <v>1.0</v>
      </c>
      <c r="L15" s="30"/>
      <c r="M15" s="30"/>
      <c r="N15" s="30"/>
      <c r="O15" s="26">
        <v>1.0</v>
      </c>
      <c r="P15" s="30"/>
      <c r="Q15" s="30"/>
      <c r="R15" s="30"/>
      <c r="S15" s="26">
        <v>1.0</v>
      </c>
      <c r="T15" s="27">
        <f t="shared" si="1"/>
        <v>4</v>
      </c>
      <c r="U15" s="30"/>
      <c r="V15" s="26"/>
      <c r="W15" s="26">
        <v>1.0</v>
      </c>
      <c r="X15" s="30"/>
      <c r="Y15" s="30"/>
      <c r="Z15" s="32"/>
      <c r="AA15" s="26">
        <v>1.0</v>
      </c>
      <c r="AB15" s="30"/>
      <c r="AC15" s="30"/>
      <c r="AD15" s="26"/>
      <c r="AE15" s="27">
        <v>1.0</v>
      </c>
      <c r="AF15" s="31"/>
      <c r="AG15" s="31"/>
      <c r="AH15" s="27"/>
      <c r="AI15" s="31"/>
      <c r="AJ15" s="31"/>
      <c r="AK15" s="27"/>
      <c r="AL15" s="27">
        <v>1.0</v>
      </c>
      <c r="AM15" s="31"/>
      <c r="AN15" s="31"/>
      <c r="AO15" s="30">
        <f t="shared" si="2"/>
        <v>4</v>
      </c>
      <c r="AP15" s="30">
        <f t="shared" si="3"/>
        <v>8</v>
      </c>
    </row>
    <row r="16">
      <c r="A16" s="25"/>
      <c r="B16" s="26"/>
      <c r="C16" s="26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2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35"/>
      <c r="B18" s="30"/>
      <c r="C18" s="30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35"/>
      <c r="B19" s="30"/>
      <c r="C19" s="30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78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78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77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  <row r="1001">
      <c r="Z1001" s="77"/>
    </row>
    <row r="1002">
      <c r="Z1002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44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170.0</v>
      </c>
      <c r="C5" s="26">
        <v>17.0</v>
      </c>
      <c r="D5" s="27"/>
      <c r="E5" s="27">
        <v>1.0</v>
      </c>
      <c r="F5" s="27"/>
      <c r="G5" s="27">
        <v>1.0</v>
      </c>
      <c r="H5" s="27"/>
      <c r="I5" s="27">
        <v>1.0</v>
      </c>
      <c r="J5" s="27">
        <v>1.0</v>
      </c>
      <c r="K5" s="27"/>
      <c r="L5" s="26"/>
      <c r="M5" s="26">
        <v>1.0</v>
      </c>
      <c r="N5" s="26"/>
      <c r="O5" s="26">
        <v>1.0</v>
      </c>
      <c r="P5" s="26"/>
      <c r="Q5" s="26">
        <v>1.0</v>
      </c>
      <c r="R5" s="26"/>
      <c r="S5" s="26"/>
      <c r="T5" s="27">
        <f t="shared" ref="T5:T17" si="1">SUM(D5:S5)</f>
        <v>7</v>
      </c>
      <c r="U5" s="26"/>
      <c r="V5" s="26">
        <v>1.0</v>
      </c>
      <c r="W5" s="26"/>
      <c r="X5" s="46">
        <v>1.0</v>
      </c>
      <c r="Y5" s="46"/>
      <c r="Z5" s="46">
        <v>1.0</v>
      </c>
      <c r="AA5" s="46"/>
      <c r="AB5" s="26">
        <v>1.0</v>
      </c>
      <c r="AC5" s="26"/>
      <c r="AD5" s="26">
        <v>1.0</v>
      </c>
      <c r="AE5" s="27"/>
      <c r="AF5" s="27"/>
      <c r="AG5" s="27"/>
      <c r="AH5" s="27">
        <v>1.0</v>
      </c>
      <c r="AI5" s="27"/>
      <c r="AJ5" s="27">
        <v>1.0</v>
      </c>
      <c r="AK5" s="27"/>
      <c r="AL5" s="27"/>
      <c r="AM5" s="27">
        <v>1.0</v>
      </c>
      <c r="AN5" s="27"/>
      <c r="AO5" s="30">
        <f t="shared" ref="AO5:AO17" si="2">SUM(U5:AN5)</f>
        <v>8</v>
      </c>
      <c r="AP5" s="30">
        <f t="shared" ref="AP5:AP17" si="3">AO5+T5</f>
        <v>15</v>
      </c>
    </row>
    <row r="6">
      <c r="A6" s="25" t="s">
        <v>34</v>
      </c>
      <c r="B6" s="26">
        <v>136.0</v>
      </c>
      <c r="C6" s="26">
        <v>13.0</v>
      </c>
      <c r="D6" s="31"/>
      <c r="E6" s="31"/>
      <c r="F6" s="31"/>
      <c r="G6" s="31"/>
      <c r="H6" s="27">
        <v>1.0</v>
      </c>
      <c r="I6" s="27"/>
      <c r="J6" s="27"/>
      <c r="K6" s="31"/>
      <c r="L6" s="30"/>
      <c r="M6" s="30"/>
      <c r="N6" s="26">
        <v>1.0</v>
      </c>
      <c r="O6" s="30"/>
      <c r="P6" s="26"/>
      <c r="Q6" s="30"/>
      <c r="R6" s="26">
        <v>1.0</v>
      </c>
      <c r="S6" s="26"/>
      <c r="T6" s="27">
        <f t="shared" si="1"/>
        <v>3</v>
      </c>
      <c r="U6" s="30"/>
      <c r="V6" s="30"/>
      <c r="W6" s="30"/>
      <c r="X6" s="47"/>
      <c r="Y6" s="46">
        <v>1.0</v>
      </c>
      <c r="Z6" s="47"/>
      <c r="AA6" s="47"/>
      <c r="AB6" s="30"/>
      <c r="AC6" s="26">
        <v>1.0</v>
      </c>
      <c r="AD6" s="26"/>
      <c r="AE6" s="31"/>
      <c r="AF6" s="27">
        <v>1.0</v>
      </c>
      <c r="AG6" s="27"/>
      <c r="AH6" s="31"/>
      <c r="AI6" s="27">
        <v>1.0</v>
      </c>
      <c r="AJ6" s="27"/>
      <c r="AK6" s="27"/>
      <c r="AL6" s="27">
        <v>1.0</v>
      </c>
      <c r="AM6" s="31"/>
      <c r="AN6" s="31"/>
      <c r="AO6" s="30">
        <f t="shared" si="2"/>
        <v>5</v>
      </c>
      <c r="AP6" s="30">
        <f t="shared" si="3"/>
        <v>8</v>
      </c>
    </row>
    <row r="7">
      <c r="A7" s="25" t="s">
        <v>45</v>
      </c>
      <c r="B7" s="26">
        <v>68.0</v>
      </c>
      <c r="C7" s="26">
        <v>6.0</v>
      </c>
      <c r="D7" s="31"/>
      <c r="E7" s="27"/>
      <c r="F7" s="31"/>
      <c r="G7" s="27"/>
      <c r="H7" s="31"/>
      <c r="I7" s="27"/>
      <c r="J7" s="27">
        <v>1.0</v>
      </c>
      <c r="K7" s="27"/>
      <c r="L7" s="26"/>
      <c r="M7" s="30"/>
      <c r="N7" s="30"/>
      <c r="O7" s="26"/>
      <c r="P7" s="30"/>
      <c r="Q7" s="30"/>
      <c r="R7" s="26">
        <v>1.0</v>
      </c>
      <c r="S7" s="26"/>
      <c r="T7" s="27">
        <f t="shared" si="1"/>
        <v>2</v>
      </c>
      <c r="U7" s="30"/>
      <c r="V7" s="30"/>
      <c r="W7" s="26"/>
      <c r="X7" s="47"/>
      <c r="Y7" s="47"/>
      <c r="Z7" s="47"/>
      <c r="AA7" s="46">
        <v>1.0</v>
      </c>
      <c r="AB7" s="26"/>
      <c r="AC7" s="26"/>
      <c r="AD7" s="26">
        <v>1.0</v>
      </c>
      <c r="AE7" s="27"/>
      <c r="AF7" s="27"/>
      <c r="AG7" s="31"/>
      <c r="AH7" s="27">
        <v>1.0</v>
      </c>
      <c r="AI7" s="27"/>
      <c r="AJ7" s="27"/>
      <c r="AK7" s="31"/>
      <c r="AL7" s="27">
        <v>1.0</v>
      </c>
      <c r="AM7" s="27"/>
      <c r="AN7" s="27"/>
      <c r="AO7" s="30">
        <f t="shared" si="2"/>
        <v>4</v>
      </c>
      <c r="AP7" s="30">
        <f t="shared" si="3"/>
        <v>6</v>
      </c>
    </row>
    <row r="8">
      <c r="A8" s="25" t="s">
        <v>35</v>
      </c>
      <c r="B8" s="33">
        <v>136.0</v>
      </c>
      <c r="C8" s="26">
        <v>13.0</v>
      </c>
      <c r="D8" s="31"/>
      <c r="E8" s="31"/>
      <c r="F8" s="27">
        <v>1.0</v>
      </c>
      <c r="G8" s="31"/>
      <c r="H8" s="27">
        <v>1.0</v>
      </c>
      <c r="I8" s="31"/>
      <c r="J8" s="27"/>
      <c r="K8" s="27">
        <v>1.0</v>
      </c>
      <c r="L8" s="30"/>
      <c r="M8" s="26">
        <v>1.0</v>
      </c>
      <c r="N8" s="30"/>
      <c r="O8" s="26">
        <v>1.0</v>
      </c>
      <c r="P8" s="30"/>
      <c r="Q8" s="26">
        <v>1.0</v>
      </c>
      <c r="R8" s="30"/>
      <c r="S8" s="30"/>
      <c r="T8" s="27">
        <f t="shared" si="1"/>
        <v>6</v>
      </c>
      <c r="U8" s="30"/>
      <c r="V8" s="26">
        <v>1.0</v>
      </c>
      <c r="W8" s="26"/>
      <c r="X8" s="46">
        <v>1.0</v>
      </c>
      <c r="Y8" s="47"/>
      <c r="Z8" s="47"/>
      <c r="AA8" s="46">
        <v>1.0</v>
      </c>
      <c r="AB8" s="30"/>
      <c r="AC8" s="26">
        <v>1.0</v>
      </c>
      <c r="AD8" s="30"/>
      <c r="AE8" s="27">
        <v>1.0</v>
      </c>
      <c r="AF8" s="31"/>
      <c r="AG8" s="31"/>
      <c r="AH8" s="31"/>
      <c r="AI8" s="27">
        <v>1.0</v>
      </c>
      <c r="AJ8" s="27"/>
      <c r="AK8" s="31"/>
      <c r="AL8" s="31"/>
      <c r="AM8" s="27">
        <v>1.0</v>
      </c>
      <c r="AN8" s="31"/>
      <c r="AO8" s="30">
        <f t="shared" si="2"/>
        <v>7</v>
      </c>
      <c r="AP8" s="30">
        <f t="shared" si="3"/>
        <v>13</v>
      </c>
    </row>
    <row r="9">
      <c r="A9" s="25" t="s">
        <v>36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27">
        <v>1.0</v>
      </c>
      <c r="K9" s="31"/>
      <c r="L9" s="30"/>
      <c r="M9" s="30"/>
      <c r="N9" s="30"/>
      <c r="O9" s="30"/>
      <c r="P9" s="30"/>
      <c r="Q9" s="26">
        <v>1.0</v>
      </c>
      <c r="R9" s="30"/>
      <c r="S9" s="30"/>
      <c r="T9" s="27">
        <f t="shared" si="1"/>
        <v>2</v>
      </c>
      <c r="U9" s="30"/>
      <c r="V9" s="30"/>
      <c r="W9" s="30"/>
      <c r="X9" s="47"/>
      <c r="Y9" s="46">
        <v>1.0</v>
      </c>
      <c r="Z9" s="47"/>
      <c r="AA9" s="47"/>
      <c r="AB9" s="30"/>
      <c r="AC9" s="30"/>
      <c r="AD9" s="26">
        <v>1.0</v>
      </c>
      <c r="AE9" s="31"/>
      <c r="AF9" s="31"/>
      <c r="AG9" s="31"/>
      <c r="AH9" s="31"/>
      <c r="AI9" s="31"/>
      <c r="AJ9" s="31"/>
      <c r="AK9" s="27">
        <v>1.0</v>
      </c>
      <c r="AL9" s="31"/>
      <c r="AM9" s="31"/>
      <c r="AN9" s="31"/>
      <c r="AO9" s="30">
        <f t="shared" si="2"/>
        <v>3</v>
      </c>
      <c r="AP9" s="30">
        <f t="shared" si="3"/>
        <v>5</v>
      </c>
    </row>
    <row r="10">
      <c r="A10" s="25" t="s">
        <v>37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>
        <f t="shared" si="2"/>
        <v>0</v>
      </c>
      <c r="AP10" s="30">
        <f t="shared" si="3"/>
        <v>0</v>
      </c>
    </row>
    <row r="11">
      <c r="A11" s="25" t="s">
        <v>38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26">
        <v>1.0</v>
      </c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1</v>
      </c>
      <c r="AP11" s="30">
        <f t="shared" si="3"/>
        <v>2</v>
      </c>
    </row>
    <row r="12">
      <c r="A12" s="25" t="s">
        <v>39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25" t="s">
        <v>40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27">
        <v>1.0</v>
      </c>
      <c r="L13" s="30"/>
      <c r="M13" s="30"/>
      <c r="N13" s="26"/>
      <c r="O13" s="30"/>
      <c r="P13" s="30"/>
      <c r="Q13" s="30"/>
      <c r="R13" s="26">
        <v>1.0</v>
      </c>
      <c r="S13" s="30"/>
      <c r="T13" s="27">
        <f t="shared" si="1"/>
        <v>2</v>
      </c>
      <c r="U13" s="30"/>
      <c r="V13" s="30"/>
      <c r="W13" s="30"/>
      <c r="X13" s="47"/>
      <c r="Y13" s="47"/>
      <c r="Z13" s="46"/>
      <c r="AA13" s="46">
        <v>1.0</v>
      </c>
      <c r="AB13" s="30"/>
      <c r="AC13" s="30"/>
      <c r="AD13" s="30"/>
      <c r="AE13" s="31"/>
      <c r="AF13" s="31"/>
      <c r="AG13" s="31"/>
      <c r="AH13" s="27"/>
      <c r="AI13" s="31"/>
      <c r="AJ13" s="31"/>
      <c r="AK13" s="27"/>
      <c r="AL13" s="27"/>
      <c r="AM13" s="27">
        <v>1.0</v>
      </c>
      <c r="AN13" s="31"/>
      <c r="AO13" s="30">
        <f t="shared" si="2"/>
        <v>2</v>
      </c>
      <c r="AP13" s="30">
        <f t="shared" si="3"/>
        <v>4</v>
      </c>
    </row>
    <row r="14">
      <c r="A14" s="25" t="s">
        <v>41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26">
        <v>1.0</v>
      </c>
      <c r="Q14" s="30"/>
      <c r="R14" s="30"/>
      <c r="S14" s="30"/>
      <c r="T14" s="27">
        <f t="shared" si="1"/>
        <v>1</v>
      </c>
      <c r="U14" s="30"/>
      <c r="V14" s="30"/>
      <c r="W14" s="30"/>
      <c r="X14" s="47"/>
      <c r="Y14" s="47"/>
      <c r="Z14" s="47"/>
      <c r="AA14" s="47"/>
      <c r="AB14" s="26">
        <v>1.0</v>
      </c>
      <c r="AC14" s="30"/>
      <c r="AD14" s="30"/>
      <c r="AE14" s="31"/>
      <c r="AF14" s="31"/>
      <c r="AG14" s="27"/>
      <c r="AH14" s="27"/>
      <c r="AI14" s="31"/>
      <c r="AJ14" s="27">
        <v>1.0</v>
      </c>
      <c r="AK14" s="27"/>
      <c r="AL14" s="31"/>
      <c r="AM14" s="31"/>
      <c r="AN14" s="31"/>
      <c r="AO14" s="30">
        <f t="shared" si="2"/>
        <v>2</v>
      </c>
      <c r="AP14" s="30">
        <f t="shared" si="3"/>
        <v>3</v>
      </c>
    </row>
    <row r="15">
      <c r="A15" s="25"/>
      <c r="B15" s="30"/>
      <c r="C15" s="30"/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30"/>
      <c r="W15" s="30"/>
      <c r="X15" s="47"/>
      <c r="Y15" s="47"/>
      <c r="Z15" s="47"/>
      <c r="AA15" s="47"/>
      <c r="AB15" s="30"/>
      <c r="AC15" s="30"/>
      <c r="AD15" s="30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35"/>
      <c r="B16" s="30"/>
      <c r="C16" s="30"/>
      <c r="D16" s="31"/>
      <c r="E16" s="31"/>
      <c r="F16" s="31"/>
      <c r="G16" s="31"/>
      <c r="H16" s="31"/>
      <c r="I16" s="31"/>
      <c r="J16" s="27"/>
      <c r="K16" s="31"/>
      <c r="L16" s="30"/>
      <c r="M16" s="30"/>
      <c r="N16" s="30"/>
      <c r="O16" s="30"/>
      <c r="P16" s="30"/>
      <c r="Q16" s="30"/>
      <c r="R16" s="30"/>
      <c r="S16" s="30"/>
      <c r="T16" s="27">
        <f t="shared" si="1"/>
        <v>0</v>
      </c>
      <c r="U16" s="30"/>
      <c r="V16" s="30"/>
      <c r="W16" s="30"/>
      <c r="X16" s="30"/>
      <c r="Y16" s="30"/>
      <c r="Z16" s="32"/>
      <c r="AA16" s="30"/>
      <c r="AB16" s="30"/>
      <c r="AC16" s="30"/>
      <c r="AD16" s="30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21" t="s">
        <v>46</v>
      </c>
      <c r="B17" s="30">
        <f>SUM(B5:B14)/34</f>
        <v>23</v>
      </c>
      <c r="C17" s="30"/>
      <c r="D17" s="31"/>
      <c r="E17" s="31"/>
      <c r="F17" s="31"/>
      <c r="G17" s="31"/>
      <c r="H17" s="31"/>
      <c r="I17" s="31"/>
      <c r="J17" s="27"/>
      <c r="K17" s="31"/>
      <c r="L17" s="30"/>
      <c r="M17" s="30"/>
      <c r="N17" s="30"/>
      <c r="O17" s="30"/>
      <c r="P17" s="30"/>
      <c r="Q17" s="30"/>
      <c r="R17" s="30"/>
      <c r="S17" s="36"/>
      <c r="T17" s="27">
        <f t="shared" si="1"/>
        <v>0</v>
      </c>
      <c r="U17" s="36"/>
      <c r="V17" s="36"/>
      <c r="W17" s="30"/>
      <c r="X17" s="30"/>
      <c r="Y17" s="30"/>
      <c r="Z17" s="32"/>
      <c r="AA17" s="30"/>
      <c r="AB17" s="30"/>
      <c r="AC17" s="30"/>
      <c r="AD17" s="30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2"/>
      <c r="B18" s="2"/>
      <c r="C18" s="2"/>
      <c r="D18" s="31"/>
      <c r="E18" s="31"/>
      <c r="F18" s="31"/>
      <c r="G18" s="31"/>
      <c r="H18" s="31"/>
      <c r="I18" s="31"/>
      <c r="J18" s="27"/>
      <c r="K18" s="31"/>
      <c r="L18" s="2"/>
      <c r="M18" s="2"/>
      <c r="N18" s="2"/>
      <c r="O18" s="2"/>
      <c r="P18" s="2"/>
      <c r="Q18" s="2"/>
      <c r="R18" s="2"/>
      <c r="S18" s="38"/>
      <c r="T18" s="48"/>
      <c r="U18" s="38"/>
      <c r="V18" s="38"/>
      <c r="W18" s="2"/>
      <c r="X18" s="2"/>
      <c r="Y18" s="2"/>
      <c r="Z18" s="4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9"/>
      <c r="U19" s="2"/>
      <c r="V19" s="2"/>
      <c r="W19" s="2"/>
      <c r="X19" s="2"/>
      <c r="Y19" s="2"/>
      <c r="Z19" s="4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9"/>
      <c r="U20" s="2"/>
      <c r="V20" s="2"/>
      <c r="W20" s="2"/>
      <c r="X20" s="2"/>
      <c r="Y20" s="2"/>
      <c r="Z20" s="4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9"/>
      <c r="U21" s="2"/>
      <c r="V21" s="2"/>
      <c r="W21" s="2"/>
      <c r="X21" s="2"/>
      <c r="Y21" s="2"/>
      <c r="Z21" s="4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9"/>
      <c r="U22" s="2"/>
      <c r="V22" s="2"/>
      <c r="W22" s="2"/>
      <c r="X22" s="2"/>
      <c r="Y22" s="2"/>
      <c r="Z22" s="4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9"/>
      <c r="U23" s="2"/>
      <c r="V23" s="2"/>
      <c r="W23" s="2"/>
      <c r="X23" s="2"/>
      <c r="Y23" s="2"/>
      <c r="Z23" s="4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9"/>
      <c r="U24" s="2"/>
      <c r="V24" s="2"/>
      <c r="W24" s="2"/>
      <c r="X24" s="2"/>
      <c r="Y24" s="2"/>
      <c r="Z24" s="4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9"/>
      <c r="U25" s="2"/>
      <c r="V25" s="2"/>
      <c r="W25" s="2"/>
      <c r="X25" s="2"/>
      <c r="Y25" s="2"/>
      <c r="Z25" s="4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9"/>
      <c r="U26" s="2"/>
      <c r="V26" s="2"/>
      <c r="W26" s="2"/>
      <c r="X26" s="2"/>
      <c r="Y26" s="2"/>
      <c r="Z26" s="4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9"/>
      <c r="U27" s="2"/>
      <c r="V27" s="2"/>
      <c r="W27" s="2"/>
      <c r="X27" s="2"/>
      <c r="Y27" s="2"/>
      <c r="Z27" s="4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9"/>
      <c r="U28" s="2"/>
      <c r="V28" s="2"/>
      <c r="W28" s="2"/>
      <c r="X28" s="2"/>
      <c r="Y28" s="2"/>
      <c r="Z28" s="4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9"/>
      <c r="U29" s="2"/>
      <c r="V29" s="2"/>
      <c r="W29" s="2"/>
      <c r="X29" s="2"/>
      <c r="Y29" s="2"/>
      <c r="Z29" s="4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9"/>
      <c r="U30" s="2"/>
      <c r="V30" s="2"/>
      <c r="W30" s="2"/>
      <c r="X30" s="2"/>
      <c r="Y30" s="2"/>
      <c r="Z30" s="4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4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5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5"/>
    </row>
    <row r="247"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5.63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77"/>
      <c r="AI1" s="2"/>
      <c r="AJ1" s="2"/>
      <c r="AK1" s="2"/>
      <c r="AL1" s="2"/>
      <c r="AM1" s="2"/>
      <c r="AN1" s="2"/>
      <c r="AO1" s="2"/>
      <c r="AP1" s="2"/>
    </row>
    <row r="2">
      <c r="A2" s="7" t="s">
        <v>73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77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136.0</v>
      </c>
      <c r="C5" s="26">
        <v>13.0</v>
      </c>
      <c r="D5" s="27"/>
      <c r="E5" s="27"/>
      <c r="F5" s="27">
        <v>1.0</v>
      </c>
      <c r="G5" s="27"/>
      <c r="H5" s="27"/>
      <c r="I5" s="27"/>
      <c r="J5" s="27"/>
      <c r="K5" s="27">
        <v>1.0</v>
      </c>
      <c r="L5" s="26"/>
      <c r="M5" s="26"/>
      <c r="N5" s="26">
        <v>1.0</v>
      </c>
      <c r="O5" s="26"/>
      <c r="P5" s="26">
        <v>1.0</v>
      </c>
      <c r="Q5" s="26"/>
      <c r="R5" s="26"/>
      <c r="S5" s="26"/>
      <c r="T5" s="27">
        <f t="shared" ref="T5:T30" si="1">SUM(D5:S5)</f>
        <v>4</v>
      </c>
      <c r="U5" s="26"/>
      <c r="V5" s="26"/>
      <c r="W5" s="26"/>
      <c r="X5" s="46">
        <v>1.0</v>
      </c>
      <c r="Y5" s="46"/>
      <c r="Z5" s="46"/>
      <c r="AA5" s="46"/>
      <c r="AB5" s="26">
        <v>1.0</v>
      </c>
      <c r="AC5" s="26"/>
      <c r="AD5" s="26"/>
      <c r="AE5" s="27"/>
      <c r="AF5" s="27">
        <v>1.0</v>
      </c>
      <c r="AG5" s="27"/>
      <c r="AH5" s="27"/>
      <c r="AI5" s="27"/>
      <c r="AJ5" s="27"/>
      <c r="AK5" s="27">
        <v>1.0</v>
      </c>
      <c r="AL5" s="27"/>
      <c r="AM5" s="27"/>
      <c r="AN5" s="27"/>
      <c r="AO5" s="30">
        <f t="shared" ref="AO5:AO23" si="2">SUM(U5:AN5)</f>
        <v>4</v>
      </c>
      <c r="AP5" s="30">
        <f t="shared" ref="AP5:AP23" si="3">AO5+T5</f>
        <v>8</v>
      </c>
    </row>
    <row r="6">
      <c r="A6" s="25" t="s">
        <v>51</v>
      </c>
      <c r="B6" s="26">
        <v>136.0</v>
      </c>
      <c r="C6" s="26">
        <v>13.0</v>
      </c>
      <c r="D6" s="31"/>
      <c r="E6" s="31"/>
      <c r="F6" s="31"/>
      <c r="G6" s="31"/>
      <c r="H6" s="31"/>
      <c r="I6" s="27">
        <v>1.0</v>
      </c>
      <c r="J6" s="27"/>
      <c r="K6" s="31"/>
      <c r="L6" s="26">
        <v>1.0</v>
      </c>
      <c r="M6" s="30"/>
      <c r="N6" s="30"/>
      <c r="O6" s="30"/>
      <c r="P6" s="30"/>
      <c r="Q6" s="26">
        <v>1.0</v>
      </c>
      <c r="R6" s="30"/>
      <c r="S6" s="26"/>
      <c r="T6" s="27">
        <f t="shared" si="1"/>
        <v>3</v>
      </c>
      <c r="U6" s="30"/>
      <c r="V6" s="26">
        <v>1.0</v>
      </c>
      <c r="W6" s="30"/>
      <c r="X6" s="47"/>
      <c r="Y6" s="46"/>
      <c r="Z6" s="46">
        <v>1.0</v>
      </c>
      <c r="AA6" s="47"/>
      <c r="AB6" s="30"/>
      <c r="AC6" s="30"/>
      <c r="AD6" s="26"/>
      <c r="AE6" s="31"/>
      <c r="AF6" s="31"/>
      <c r="AG6" s="27"/>
      <c r="AH6" s="27">
        <v>1.0</v>
      </c>
      <c r="AI6" s="31"/>
      <c r="AJ6" s="27"/>
      <c r="AK6" s="27"/>
      <c r="AL6" s="27">
        <v>1.0</v>
      </c>
      <c r="AM6" s="31"/>
      <c r="AN6" s="31"/>
      <c r="AO6" s="30">
        <f t="shared" si="2"/>
        <v>4</v>
      </c>
      <c r="AP6" s="30">
        <f t="shared" si="3"/>
        <v>7</v>
      </c>
    </row>
    <row r="7">
      <c r="A7" s="25" t="s">
        <v>35</v>
      </c>
      <c r="B7" s="33">
        <v>102.0</v>
      </c>
      <c r="C7" s="26">
        <v>10.0</v>
      </c>
      <c r="D7" s="31"/>
      <c r="E7" s="27"/>
      <c r="F7" s="31"/>
      <c r="G7" s="27">
        <v>1.0</v>
      </c>
      <c r="H7" s="31"/>
      <c r="I7" s="27"/>
      <c r="J7" s="27"/>
      <c r="K7" s="31"/>
      <c r="L7" s="26"/>
      <c r="M7" s="26">
        <v>1.0</v>
      </c>
      <c r="N7" s="30"/>
      <c r="O7" s="30"/>
      <c r="P7" s="30"/>
      <c r="Q7" s="30"/>
      <c r="R7" s="26"/>
      <c r="S7" s="26">
        <v>1.0</v>
      </c>
      <c r="T7" s="27">
        <f t="shared" si="1"/>
        <v>3</v>
      </c>
      <c r="U7" s="30"/>
      <c r="V7" s="30"/>
      <c r="W7" s="26"/>
      <c r="X7" s="47"/>
      <c r="Y7" s="46">
        <v>1.0</v>
      </c>
      <c r="Z7" s="47"/>
      <c r="AA7" s="46"/>
      <c r="AB7" s="26"/>
      <c r="AC7" s="26">
        <v>1.0</v>
      </c>
      <c r="AD7" s="26"/>
      <c r="AE7" s="27"/>
      <c r="AF7" s="27"/>
      <c r="AG7" s="27">
        <v>1.0</v>
      </c>
      <c r="AH7" s="27"/>
      <c r="AI7" s="31"/>
      <c r="AJ7" s="27">
        <v>1.0</v>
      </c>
      <c r="AK7" s="31"/>
      <c r="AL7" s="27"/>
      <c r="AM7" s="27">
        <v>1.0</v>
      </c>
      <c r="AN7" s="27" t="s">
        <v>70</v>
      </c>
      <c r="AO7" s="30">
        <f t="shared" si="2"/>
        <v>5</v>
      </c>
      <c r="AP7" s="30">
        <f t="shared" si="3"/>
        <v>8</v>
      </c>
    </row>
    <row r="8">
      <c r="A8" s="25" t="s">
        <v>67</v>
      </c>
      <c r="B8" s="26">
        <v>34.0</v>
      </c>
      <c r="C8" s="26">
        <v>3.0</v>
      </c>
      <c r="D8" s="31"/>
      <c r="E8" s="31"/>
      <c r="F8" s="31"/>
      <c r="G8" s="31"/>
      <c r="H8" s="31"/>
      <c r="I8" s="31"/>
      <c r="J8" s="27"/>
      <c r="K8" s="27"/>
      <c r="L8" s="30"/>
      <c r="M8" s="30"/>
      <c r="N8" s="30"/>
      <c r="O8" s="30"/>
      <c r="P8" s="30"/>
      <c r="Q8" s="26"/>
      <c r="R8" s="26">
        <v>1.0</v>
      </c>
      <c r="S8" s="30"/>
      <c r="T8" s="27">
        <f t="shared" si="1"/>
        <v>1</v>
      </c>
      <c r="U8" s="30"/>
      <c r="V8" s="30"/>
      <c r="W8" s="26"/>
      <c r="X8" s="47"/>
      <c r="Y8" s="47"/>
      <c r="Z8" s="47"/>
      <c r="AA8" s="47"/>
      <c r="AB8" s="30"/>
      <c r="AC8" s="26"/>
      <c r="AD8" s="30"/>
      <c r="AE8" s="27">
        <v>1.0</v>
      </c>
      <c r="AF8" s="31"/>
      <c r="AG8" s="31"/>
      <c r="AH8" s="31"/>
      <c r="AI8" s="31"/>
      <c r="AJ8" s="27"/>
      <c r="AK8" s="31"/>
      <c r="AL8" s="31"/>
      <c r="AM8" s="31"/>
      <c r="AN8" s="31"/>
      <c r="AO8" s="30">
        <f t="shared" si="2"/>
        <v>1</v>
      </c>
      <c r="AP8" s="30">
        <f t="shared" si="3"/>
        <v>2</v>
      </c>
    </row>
    <row r="9">
      <c r="A9" s="25" t="s">
        <v>55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27">
        <f t="shared" si="1"/>
        <v>0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27">
        <v>1.0</v>
      </c>
      <c r="AM9" s="27"/>
      <c r="AN9" s="31"/>
      <c r="AO9" s="30">
        <f t="shared" si="2"/>
        <v>1</v>
      </c>
      <c r="AP9" s="30">
        <f t="shared" si="3"/>
        <v>1</v>
      </c>
    </row>
    <row r="10">
      <c r="A10" s="25" t="s">
        <v>112</v>
      </c>
      <c r="B10" s="26">
        <v>68.0</v>
      </c>
      <c r="C10" s="26">
        <v>6.0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27">
        <v>1.0</v>
      </c>
      <c r="AN10" s="31"/>
      <c r="AO10" s="30">
        <f t="shared" si="2"/>
        <v>1</v>
      </c>
      <c r="AP10" s="30">
        <f t="shared" si="3"/>
        <v>1</v>
      </c>
    </row>
    <row r="11">
      <c r="A11" s="25" t="s">
        <v>114</v>
      </c>
      <c r="B11" s="26">
        <v>68.0</v>
      </c>
      <c r="C11" s="26">
        <v>6.0</v>
      </c>
      <c r="D11" s="31"/>
      <c r="E11" s="31"/>
      <c r="F11" s="31"/>
      <c r="G11" s="31"/>
      <c r="H11" s="27">
        <v>1.0</v>
      </c>
      <c r="I11" s="31"/>
      <c r="J11" s="31"/>
      <c r="K11" s="31"/>
      <c r="L11" s="30"/>
      <c r="M11" s="30"/>
      <c r="N11" s="26">
        <v>1.0</v>
      </c>
      <c r="O11" s="30"/>
      <c r="P11" s="30"/>
      <c r="Q11" s="26">
        <v>1.0</v>
      </c>
      <c r="R11" s="30"/>
      <c r="S11" s="30"/>
      <c r="T11" s="27">
        <f t="shared" si="1"/>
        <v>3</v>
      </c>
      <c r="U11" s="30"/>
      <c r="V11" s="30"/>
      <c r="W11" s="26">
        <v>1.0</v>
      </c>
      <c r="X11" s="47"/>
      <c r="Y11" s="47"/>
      <c r="Z11" s="47"/>
      <c r="AA11" s="46">
        <v>1.0</v>
      </c>
      <c r="AB11" s="30"/>
      <c r="AC11" s="30"/>
      <c r="AD11" s="30"/>
      <c r="AE11" s="31"/>
      <c r="AF11" s="31"/>
      <c r="AG11" s="31"/>
      <c r="AH11" s="31"/>
      <c r="AI11" s="27">
        <v>1.0</v>
      </c>
      <c r="AJ11" s="31"/>
      <c r="AK11" s="31"/>
      <c r="AL11" s="31"/>
      <c r="AM11" s="31"/>
      <c r="AN11" s="31"/>
      <c r="AO11" s="30">
        <f t="shared" si="2"/>
        <v>3</v>
      </c>
      <c r="AP11" s="30">
        <f t="shared" si="3"/>
        <v>6</v>
      </c>
    </row>
    <row r="12">
      <c r="A12" s="25" t="s">
        <v>61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26">
        <v>1.0</v>
      </c>
      <c r="P12" s="30"/>
      <c r="Q12" s="30"/>
      <c r="R12" s="26"/>
      <c r="S12" s="30"/>
      <c r="T12" s="27">
        <f t="shared" si="1"/>
        <v>1</v>
      </c>
      <c r="U12" s="30"/>
      <c r="V12" s="30"/>
      <c r="W12" s="30"/>
      <c r="X12" s="47"/>
      <c r="Y12" s="46">
        <v>1.0</v>
      </c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27">
        <v>1.0</v>
      </c>
      <c r="AM12" s="31"/>
      <c r="AN12" s="31"/>
      <c r="AO12" s="30">
        <f t="shared" si="2"/>
        <v>2</v>
      </c>
      <c r="AP12" s="30">
        <f t="shared" si="3"/>
        <v>3</v>
      </c>
    </row>
    <row r="13">
      <c r="A13" s="25" t="s">
        <v>110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30"/>
      <c r="P13" s="30"/>
      <c r="Q13" s="30"/>
      <c r="R13" s="26">
        <v>1.0</v>
      </c>
      <c r="S13" s="30"/>
      <c r="T13" s="27">
        <f t="shared" si="1"/>
        <v>1</v>
      </c>
      <c r="U13" s="30"/>
      <c r="V13" s="30"/>
      <c r="W13" s="30"/>
      <c r="X13" s="47"/>
      <c r="Y13" s="47"/>
      <c r="Z13" s="46"/>
      <c r="AA13" s="47"/>
      <c r="AB13" s="30"/>
      <c r="AC13" s="30"/>
      <c r="AD13" s="30"/>
      <c r="AE13" s="31"/>
      <c r="AF13" s="31"/>
      <c r="AG13" s="31"/>
      <c r="AH13" s="27"/>
      <c r="AI13" s="31"/>
      <c r="AJ13" s="31"/>
      <c r="AK13" s="27">
        <v>1.0</v>
      </c>
      <c r="AL13" s="31"/>
      <c r="AM13" s="31"/>
      <c r="AN13" s="31"/>
      <c r="AO13" s="30">
        <f t="shared" si="2"/>
        <v>1</v>
      </c>
      <c r="AP13" s="30">
        <f t="shared" si="3"/>
        <v>2</v>
      </c>
    </row>
    <row r="14">
      <c r="A14" s="25" t="s">
        <v>111</v>
      </c>
      <c r="B14" s="26">
        <v>238.0</v>
      </c>
      <c r="C14" s="26">
        <v>23.0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si="1"/>
        <v>0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0</v>
      </c>
      <c r="AP14" s="30">
        <f t="shared" si="3"/>
        <v>0</v>
      </c>
    </row>
    <row r="15">
      <c r="A15" s="25" t="s">
        <v>40</v>
      </c>
      <c r="B15" s="26">
        <v>102.0</v>
      </c>
      <c r="C15" s="26">
        <v>10.0</v>
      </c>
      <c r="D15" s="31"/>
      <c r="E15" s="31"/>
      <c r="F15" s="27">
        <v>1.0</v>
      </c>
      <c r="G15" s="31"/>
      <c r="H15" s="31"/>
      <c r="I15" s="31"/>
      <c r="J15" s="27">
        <v>1.0</v>
      </c>
      <c r="K15" s="31"/>
      <c r="L15" s="30"/>
      <c r="M15" s="30"/>
      <c r="N15" s="30"/>
      <c r="O15" s="26">
        <v>1.0</v>
      </c>
      <c r="P15" s="30"/>
      <c r="Q15" s="30"/>
      <c r="R15" s="26">
        <v>1.0</v>
      </c>
      <c r="S15" s="30"/>
      <c r="T15" s="27">
        <f t="shared" si="1"/>
        <v>4</v>
      </c>
      <c r="U15" s="30"/>
      <c r="V15" s="26"/>
      <c r="W15" s="26">
        <v>1.0</v>
      </c>
      <c r="X15" s="30"/>
      <c r="Y15" s="30"/>
      <c r="Z15" s="29">
        <v>1.0</v>
      </c>
      <c r="AA15" s="30"/>
      <c r="AB15" s="30"/>
      <c r="AC15" s="30"/>
      <c r="AD15" s="26">
        <v>1.0</v>
      </c>
      <c r="AE15" s="31"/>
      <c r="AF15" s="31"/>
      <c r="AG15" s="31"/>
      <c r="AH15" s="27"/>
      <c r="AI15" s="31"/>
      <c r="AJ15" s="31"/>
      <c r="AK15" s="27"/>
      <c r="AL15" s="27">
        <v>1.0</v>
      </c>
      <c r="AM15" s="31"/>
      <c r="AN15" s="31"/>
      <c r="AO15" s="30">
        <f t="shared" si="2"/>
        <v>4</v>
      </c>
      <c r="AP15" s="30">
        <f t="shared" si="3"/>
        <v>8</v>
      </c>
    </row>
    <row r="16">
      <c r="A16" s="25"/>
      <c r="B16" s="26"/>
      <c r="C16" s="26"/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35"/>
      <c r="T16" s="27">
        <f t="shared" si="1"/>
        <v>0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25"/>
      <c r="B17" s="30"/>
      <c r="C17" s="30"/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35"/>
      <c r="R17" s="35"/>
      <c r="S17" s="35"/>
      <c r="T17" s="27">
        <f t="shared" si="1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0</v>
      </c>
      <c r="AP17" s="30">
        <f t="shared" si="3"/>
        <v>0</v>
      </c>
    </row>
    <row r="18">
      <c r="A18" s="35"/>
      <c r="B18" s="30"/>
      <c r="C18" s="30"/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35"/>
      <c r="B19" s="30"/>
      <c r="C19" s="30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2"/>
      <c r="B20" s="2"/>
      <c r="C20" s="2"/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2"/>
      <c r="B21" s="2"/>
      <c r="C21" s="2"/>
      <c r="D21" s="31"/>
      <c r="E21" s="31"/>
      <c r="F21" s="31"/>
      <c r="G21" s="31"/>
      <c r="H21" s="31"/>
      <c r="I21" s="31"/>
      <c r="J21" s="27"/>
      <c r="K21" s="31"/>
      <c r="L21" s="61"/>
      <c r="M21" s="61"/>
      <c r="N21" s="61"/>
      <c r="O21" s="61"/>
      <c r="P21" s="61"/>
      <c r="Q21" s="61"/>
      <c r="R21" s="61"/>
      <c r="S21" s="61"/>
      <c r="T21" s="27">
        <f t="shared" si="1"/>
        <v>0</v>
      </c>
      <c r="U21" s="61"/>
      <c r="V21" s="61"/>
      <c r="W21" s="61"/>
      <c r="X21" s="61"/>
      <c r="Y21" s="61"/>
      <c r="Z21" s="62"/>
      <c r="AA21" s="61"/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31"/>
      <c r="AN21" s="31"/>
      <c r="AO21" s="30">
        <f t="shared" si="2"/>
        <v>0</v>
      </c>
      <c r="AP21" s="30">
        <f t="shared" si="3"/>
        <v>0</v>
      </c>
    </row>
    <row r="22">
      <c r="A22" s="2"/>
      <c r="B22" s="2"/>
      <c r="C22" s="2"/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31"/>
      <c r="AO22" s="30">
        <f t="shared" si="2"/>
        <v>0</v>
      </c>
      <c r="AP22" s="30">
        <f t="shared" si="3"/>
        <v>0</v>
      </c>
    </row>
    <row r="23">
      <c r="A23" s="2"/>
      <c r="B23" s="2"/>
      <c r="C23" s="2"/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>
        <f t="shared" si="1"/>
        <v>0</v>
      </c>
      <c r="U24" s="2"/>
      <c r="V24" s="2"/>
      <c r="W24" s="2"/>
      <c r="X24" s="2"/>
      <c r="Y24" s="2"/>
      <c r="Z24" s="7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>
        <f>SUM(U24:AM24)</f>
        <v>0</v>
      </c>
      <c r="AO24" s="30">
        <f>AN24+T24</f>
        <v>0</v>
      </c>
      <c r="AP24" s="51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 t="shared" si="1"/>
        <v>0</v>
      </c>
      <c r="U25" s="2"/>
      <c r="V25" s="2"/>
      <c r="W25" s="2"/>
      <c r="X25" s="2"/>
      <c r="Y25" s="2"/>
      <c r="Z25" s="7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>
        <f t="shared" si="1"/>
        <v>0</v>
      </c>
      <c r="U26" s="2"/>
      <c r="V26" s="2"/>
      <c r="W26" s="2"/>
      <c r="X26" s="2"/>
      <c r="Y26" s="2"/>
      <c r="Z26" s="7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>
        <f t="shared" si="1"/>
        <v>0</v>
      </c>
      <c r="U27" s="2"/>
      <c r="V27" s="2"/>
      <c r="W27" s="2"/>
      <c r="X27" s="2"/>
      <c r="Y27" s="2"/>
      <c r="Z27" s="7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>
        <f t="shared" si="1"/>
        <v>0</v>
      </c>
      <c r="U28" s="2"/>
      <c r="V28" s="2"/>
      <c r="W28" s="2"/>
      <c r="X28" s="2"/>
      <c r="Y28" s="2"/>
      <c r="Z28" s="7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>
        <f t="shared" si="1"/>
        <v>0</v>
      </c>
      <c r="U29" s="2"/>
      <c r="V29" s="2"/>
      <c r="W29" s="2"/>
      <c r="X29" s="2"/>
      <c r="Y29" s="2"/>
      <c r="Z29" s="7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>
        <f t="shared" si="1"/>
        <v>0</v>
      </c>
      <c r="U30" s="2"/>
      <c r="V30" s="2"/>
      <c r="W30" s="2"/>
      <c r="X30" s="2"/>
      <c r="Y30" s="2"/>
      <c r="Z30" s="7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7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7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7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7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7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7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7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7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7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7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7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7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7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7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7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7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7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7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7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7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7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7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7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7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7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7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7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7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7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7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7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7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7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7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7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7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7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7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7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7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7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7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7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7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7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7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7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7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7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7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7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7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7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7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7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7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7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7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7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7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7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7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7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7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7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7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7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7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7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7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7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7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7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7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7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7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7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7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7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7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7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7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7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7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7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7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7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7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7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7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7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7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7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7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7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7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7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7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7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7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7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7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7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7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7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7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7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7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7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7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7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7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7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7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7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7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7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7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7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7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7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7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7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7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7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7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7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7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7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7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7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7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7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7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7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7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7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7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7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7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7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7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7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7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7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7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7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7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7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7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7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7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7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7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7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78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78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77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Z248" s="77"/>
    </row>
    <row r="249">
      <c r="Z249" s="77"/>
    </row>
    <row r="250">
      <c r="Z250" s="77"/>
    </row>
    <row r="251">
      <c r="Z251" s="77"/>
    </row>
    <row r="252">
      <c r="Z252" s="77"/>
    </row>
    <row r="253">
      <c r="Z253" s="77"/>
    </row>
    <row r="254">
      <c r="Z254" s="77"/>
    </row>
    <row r="255">
      <c r="Z255" s="77"/>
    </row>
    <row r="256">
      <c r="Z256" s="77"/>
    </row>
    <row r="257">
      <c r="Z257" s="77"/>
    </row>
    <row r="258">
      <c r="Z258" s="77"/>
    </row>
    <row r="259">
      <c r="Z259" s="77"/>
    </row>
    <row r="260">
      <c r="Z260" s="77"/>
    </row>
    <row r="261">
      <c r="Z261" s="77"/>
    </row>
    <row r="262">
      <c r="Z262" s="77"/>
    </row>
    <row r="263">
      <c r="Z263" s="77"/>
    </row>
    <row r="264">
      <c r="Z264" s="77"/>
    </row>
    <row r="265">
      <c r="Z265" s="77"/>
    </row>
    <row r="266">
      <c r="Z266" s="77"/>
    </row>
    <row r="267">
      <c r="Z267" s="77"/>
    </row>
    <row r="268">
      <c r="Z268" s="77"/>
    </row>
    <row r="269">
      <c r="Z269" s="77"/>
    </row>
    <row r="270">
      <c r="Z270" s="77"/>
    </row>
    <row r="271">
      <c r="Z271" s="77"/>
    </row>
    <row r="272">
      <c r="Z272" s="77"/>
    </row>
    <row r="273">
      <c r="Z273" s="77"/>
    </row>
    <row r="274">
      <c r="Z274" s="77"/>
    </row>
    <row r="275">
      <c r="Z275" s="77"/>
    </row>
    <row r="276">
      <c r="Z276" s="77"/>
    </row>
    <row r="277">
      <c r="Z277" s="77"/>
    </row>
    <row r="278">
      <c r="Z278" s="77"/>
    </row>
    <row r="279">
      <c r="Z279" s="77"/>
    </row>
    <row r="280">
      <c r="Z280" s="77"/>
    </row>
    <row r="281">
      <c r="Z281" s="77"/>
    </row>
    <row r="282">
      <c r="Z282" s="77"/>
    </row>
    <row r="283">
      <c r="Z283" s="77"/>
    </row>
    <row r="284">
      <c r="Z284" s="77"/>
    </row>
    <row r="285">
      <c r="Z285" s="77"/>
    </row>
    <row r="286">
      <c r="Z286" s="77"/>
    </row>
    <row r="287">
      <c r="Z287" s="77"/>
    </row>
    <row r="288">
      <c r="Z288" s="77"/>
    </row>
    <row r="289">
      <c r="Z289" s="77"/>
    </row>
    <row r="290">
      <c r="Z290" s="77"/>
    </row>
    <row r="291">
      <c r="Z291" s="77"/>
    </row>
    <row r="292">
      <c r="Z292" s="77"/>
    </row>
    <row r="293">
      <c r="Z293" s="77"/>
    </row>
    <row r="294">
      <c r="Z294" s="77"/>
    </row>
    <row r="295">
      <c r="Z295" s="77"/>
    </row>
    <row r="296">
      <c r="Z296" s="77"/>
    </row>
    <row r="297">
      <c r="Z297" s="77"/>
    </row>
    <row r="298">
      <c r="Z298" s="77"/>
    </row>
    <row r="299">
      <c r="Z299" s="77"/>
    </row>
    <row r="300">
      <c r="Z300" s="77"/>
    </row>
    <row r="301">
      <c r="Z301" s="77"/>
    </row>
    <row r="302">
      <c r="Z302" s="77"/>
    </row>
    <row r="303">
      <c r="Z303" s="77"/>
    </row>
    <row r="304">
      <c r="Z304" s="77"/>
    </row>
    <row r="305">
      <c r="Z305" s="77"/>
    </row>
    <row r="306">
      <c r="Z306" s="77"/>
    </row>
    <row r="307">
      <c r="Z307" s="77"/>
    </row>
    <row r="308">
      <c r="Z308" s="77"/>
    </row>
    <row r="309">
      <c r="Z309" s="77"/>
    </row>
    <row r="310">
      <c r="Z310" s="77"/>
    </row>
    <row r="311">
      <c r="Z311" s="77"/>
    </row>
    <row r="312">
      <c r="Z312" s="77"/>
    </row>
    <row r="313">
      <c r="Z313" s="77"/>
    </row>
    <row r="314">
      <c r="Z314" s="77"/>
    </row>
    <row r="315">
      <c r="Z315" s="77"/>
    </row>
    <row r="316">
      <c r="Z316" s="77"/>
    </row>
    <row r="317">
      <c r="Z317" s="77"/>
    </row>
    <row r="318">
      <c r="Z318" s="77"/>
    </row>
    <row r="319">
      <c r="Z319" s="77"/>
    </row>
    <row r="320">
      <c r="Z320" s="77"/>
    </row>
    <row r="321">
      <c r="Z321" s="77"/>
    </row>
    <row r="322">
      <c r="Z322" s="77"/>
    </row>
    <row r="323">
      <c r="Z323" s="77"/>
    </row>
    <row r="324">
      <c r="Z324" s="77"/>
    </row>
    <row r="325">
      <c r="Z325" s="77"/>
    </row>
    <row r="326">
      <c r="Z326" s="77"/>
    </row>
    <row r="327">
      <c r="Z327" s="77"/>
    </row>
    <row r="328">
      <c r="Z328" s="77"/>
    </row>
    <row r="329">
      <c r="Z329" s="77"/>
    </row>
    <row r="330">
      <c r="Z330" s="77"/>
    </row>
    <row r="331">
      <c r="Z331" s="77"/>
    </row>
    <row r="332">
      <c r="Z332" s="77"/>
    </row>
    <row r="333">
      <c r="Z333" s="77"/>
    </row>
    <row r="334">
      <c r="Z334" s="77"/>
    </row>
    <row r="335">
      <c r="Z335" s="77"/>
    </row>
    <row r="336">
      <c r="Z336" s="77"/>
    </row>
    <row r="337">
      <c r="Z337" s="77"/>
    </row>
    <row r="338">
      <c r="Z338" s="77"/>
    </row>
    <row r="339">
      <c r="Z339" s="77"/>
    </row>
    <row r="340">
      <c r="Z340" s="77"/>
    </row>
    <row r="341">
      <c r="Z341" s="77"/>
    </row>
    <row r="342">
      <c r="Z342" s="77"/>
    </row>
    <row r="343">
      <c r="Z343" s="77"/>
    </row>
    <row r="344">
      <c r="Z344" s="77"/>
    </row>
    <row r="345">
      <c r="Z345" s="77"/>
    </row>
    <row r="346">
      <c r="Z346" s="77"/>
    </row>
    <row r="347">
      <c r="Z347" s="77"/>
    </row>
    <row r="348">
      <c r="Z348" s="77"/>
    </row>
    <row r="349">
      <c r="Z349" s="77"/>
    </row>
    <row r="350">
      <c r="Z350" s="77"/>
    </row>
    <row r="351">
      <c r="Z351" s="77"/>
    </row>
    <row r="352">
      <c r="Z352" s="77"/>
    </row>
    <row r="353">
      <c r="Z353" s="77"/>
    </row>
    <row r="354">
      <c r="Z354" s="77"/>
    </row>
    <row r="355">
      <c r="Z355" s="77"/>
    </row>
    <row r="356">
      <c r="Z356" s="77"/>
    </row>
    <row r="357">
      <c r="Z357" s="77"/>
    </row>
    <row r="358">
      <c r="Z358" s="77"/>
    </row>
    <row r="359">
      <c r="Z359" s="77"/>
    </row>
    <row r="360">
      <c r="Z360" s="77"/>
    </row>
    <row r="361">
      <c r="Z361" s="77"/>
    </row>
    <row r="362">
      <c r="Z362" s="77"/>
    </row>
    <row r="363">
      <c r="Z363" s="77"/>
    </row>
    <row r="364">
      <c r="Z364" s="77"/>
    </row>
    <row r="365">
      <c r="Z365" s="77"/>
    </row>
    <row r="366">
      <c r="Z366" s="77"/>
    </row>
    <row r="367">
      <c r="Z367" s="77"/>
    </row>
    <row r="368">
      <c r="Z368" s="77"/>
    </row>
    <row r="369">
      <c r="Z369" s="77"/>
    </row>
    <row r="370">
      <c r="Z370" s="77"/>
    </row>
    <row r="371">
      <c r="Z371" s="77"/>
    </row>
    <row r="372">
      <c r="Z372" s="77"/>
    </row>
    <row r="373">
      <c r="Z373" s="77"/>
    </row>
    <row r="374">
      <c r="Z374" s="77"/>
    </row>
    <row r="375">
      <c r="Z375" s="77"/>
    </row>
    <row r="376">
      <c r="Z376" s="77"/>
    </row>
    <row r="377">
      <c r="Z377" s="77"/>
    </row>
    <row r="378">
      <c r="Z378" s="77"/>
    </row>
    <row r="379">
      <c r="Z379" s="77"/>
    </row>
    <row r="380">
      <c r="Z380" s="77"/>
    </row>
    <row r="381">
      <c r="Z381" s="77"/>
    </row>
    <row r="382">
      <c r="Z382" s="77"/>
    </row>
    <row r="383">
      <c r="Z383" s="77"/>
    </row>
    <row r="384">
      <c r="Z384" s="77"/>
    </row>
    <row r="385">
      <c r="Z385" s="77"/>
    </row>
    <row r="386">
      <c r="Z386" s="77"/>
    </row>
    <row r="387">
      <c r="Z387" s="77"/>
    </row>
    <row r="388">
      <c r="Z388" s="77"/>
    </row>
    <row r="389">
      <c r="Z389" s="77"/>
    </row>
    <row r="390">
      <c r="Z390" s="77"/>
    </row>
    <row r="391">
      <c r="Z391" s="77"/>
    </row>
    <row r="392">
      <c r="Z392" s="77"/>
    </row>
    <row r="393">
      <c r="Z393" s="77"/>
    </row>
    <row r="394">
      <c r="Z394" s="77"/>
    </row>
    <row r="395">
      <c r="Z395" s="77"/>
    </row>
    <row r="396">
      <c r="Z396" s="77"/>
    </row>
    <row r="397">
      <c r="Z397" s="77"/>
    </row>
    <row r="398">
      <c r="Z398" s="77"/>
    </row>
    <row r="399">
      <c r="Z399" s="77"/>
    </row>
    <row r="400">
      <c r="Z400" s="77"/>
    </row>
    <row r="401">
      <c r="Z401" s="77"/>
    </row>
    <row r="402">
      <c r="Z402" s="77"/>
    </row>
    <row r="403">
      <c r="Z403" s="77"/>
    </row>
    <row r="404">
      <c r="Z404" s="77"/>
    </row>
    <row r="405">
      <c r="Z405" s="77"/>
    </row>
    <row r="406">
      <c r="Z406" s="77"/>
    </row>
    <row r="407">
      <c r="Z407" s="77"/>
    </row>
    <row r="408">
      <c r="Z408" s="77"/>
    </row>
    <row r="409">
      <c r="Z409" s="77"/>
    </row>
    <row r="410">
      <c r="Z410" s="77"/>
    </row>
    <row r="411">
      <c r="Z411" s="77"/>
    </row>
    <row r="412">
      <c r="Z412" s="77"/>
    </row>
    <row r="413">
      <c r="Z413" s="77"/>
    </row>
    <row r="414">
      <c r="Z414" s="77"/>
    </row>
    <row r="415">
      <c r="Z415" s="77"/>
    </row>
    <row r="416">
      <c r="Z416" s="77"/>
    </row>
    <row r="417">
      <c r="Z417" s="77"/>
    </row>
    <row r="418">
      <c r="Z418" s="77"/>
    </row>
    <row r="419">
      <c r="Z419" s="77"/>
    </row>
    <row r="420">
      <c r="Z420" s="77"/>
    </row>
    <row r="421">
      <c r="Z421" s="77"/>
    </row>
    <row r="422">
      <c r="Z422" s="77"/>
    </row>
    <row r="423">
      <c r="Z423" s="77"/>
    </row>
    <row r="424">
      <c r="Z424" s="77"/>
    </row>
    <row r="425">
      <c r="Z425" s="77"/>
    </row>
    <row r="426">
      <c r="Z426" s="77"/>
    </row>
    <row r="427">
      <c r="Z427" s="77"/>
    </row>
    <row r="428">
      <c r="Z428" s="77"/>
    </row>
    <row r="429">
      <c r="Z429" s="77"/>
    </row>
    <row r="430">
      <c r="Z430" s="77"/>
    </row>
    <row r="431">
      <c r="Z431" s="77"/>
    </row>
    <row r="432">
      <c r="Z432" s="77"/>
    </row>
    <row r="433">
      <c r="Z433" s="77"/>
    </row>
    <row r="434">
      <c r="Z434" s="77"/>
    </row>
    <row r="435">
      <c r="Z435" s="77"/>
    </row>
    <row r="436">
      <c r="Z436" s="77"/>
    </row>
    <row r="437">
      <c r="Z437" s="77"/>
    </row>
    <row r="438">
      <c r="Z438" s="77"/>
    </row>
    <row r="439">
      <c r="Z439" s="77"/>
    </row>
    <row r="440">
      <c r="Z440" s="77"/>
    </row>
    <row r="441">
      <c r="Z441" s="77"/>
    </row>
    <row r="442">
      <c r="Z442" s="77"/>
    </row>
    <row r="443">
      <c r="Z443" s="77"/>
    </row>
    <row r="444">
      <c r="Z444" s="77"/>
    </row>
    <row r="445">
      <c r="Z445" s="77"/>
    </row>
    <row r="446">
      <c r="Z446" s="77"/>
    </row>
    <row r="447">
      <c r="Z447" s="77"/>
    </row>
    <row r="448">
      <c r="Z448" s="77"/>
    </row>
    <row r="449">
      <c r="Z449" s="77"/>
    </row>
    <row r="450">
      <c r="Z450" s="77"/>
    </row>
    <row r="451">
      <c r="Z451" s="77"/>
    </row>
    <row r="452">
      <c r="Z452" s="77"/>
    </row>
    <row r="453">
      <c r="Z453" s="77"/>
    </row>
    <row r="454">
      <c r="Z454" s="77"/>
    </row>
    <row r="455">
      <c r="Z455" s="77"/>
    </row>
    <row r="456">
      <c r="Z456" s="77"/>
    </row>
    <row r="457">
      <c r="Z457" s="77"/>
    </row>
    <row r="458">
      <c r="Z458" s="77"/>
    </row>
    <row r="459">
      <c r="Z459" s="77"/>
    </row>
    <row r="460">
      <c r="Z460" s="77"/>
    </row>
    <row r="461">
      <c r="Z461" s="77"/>
    </row>
    <row r="462">
      <c r="Z462" s="77"/>
    </row>
    <row r="463">
      <c r="Z463" s="77"/>
    </row>
    <row r="464">
      <c r="Z464" s="77"/>
    </row>
    <row r="465">
      <c r="Z465" s="77"/>
    </row>
    <row r="466">
      <c r="Z466" s="77"/>
    </row>
    <row r="467">
      <c r="Z467" s="77"/>
    </row>
    <row r="468">
      <c r="Z468" s="77"/>
    </row>
    <row r="469">
      <c r="Z469" s="77"/>
    </row>
    <row r="470">
      <c r="Z470" s="77"/>
    </row>
    <row r="471">
      <c r="Z471" s="77"/>
    </row>
    <row r="472">
      <c r="Z472" s="77"/>
    </row>
    <row r="473">
      <c r="Z473" s="77"/>
    </row>
    <row r="474">
      <c r="Z474" s="77"/>
    </row>
    <row r="475">
      <c r="Z475" s="77"/>
    </row>
    <row r="476">
      <c r="Z476" s="77"/>
    </row>
    <row r="477">
      <c r="Z477" s="77"/>
    </row>
    <row r="478">
      <c r="Z478" s="77"/>
    </row>
    <row r="479">
      <c r="Z479" s="77"/>
    </row>
    <row r="480">
      <c r="Z480" s="77"/>
    </row>
    <row r="481">
      <c r="Z481" s="77"/>
    </row>
    <row r="482">
      <c r="Z482" s="77"/>
    </row>
    <row r="483">
      <c r="Z483" s="77"/>
    </row>
    <row r="484">
      <c r="Z484" s="77"/>
    </row>
    <row r="485">
      <c r="Z485" s="77"/>
    </row>
    <row r="486">
      <c r="Z486" s="77"/>
    </row>
    <row r="487">
      <c r="Z487" s="77"/>
    </row>
    <row r="488">
      <c r="Z488" s="77"/>
    </row>
    <row r="489">
      <c r="Z489" s="77"/>
    </row>
    <row r="490">
      <c r="Z490" s="77"/>
    </row>
    <row r="491">
      <c r="Z491" s="77"/>
    </row>
    <row r="492">
      <c r="Z492" s="77"/>
    </row>
    <row r="493">
      <c r="Z493" s="77"/>
    </row>
    <row r="494">
      <c r="Z494" s="77"/>
    </row>
    <row r="495">
      <c r="Z495" s="77"/>
    </row>
    <row r="496">
      <c r="Z496" s="77"/>
    </row>
    <row r="497">
      <c r="Z497" s="77"/>
    </row>
    <row r="498">
      <c r="Z498" s="77"/>
    </row>
    <row r="499">
      <c r="Z499" s="77"/>
    </row>
    <row r="500">
      <c r="Z500" s="77"/>
    </row>
    <row r="501">
      <c r="Z501" s="77"/>
    </row>
    <row r="502">
      <c r="Z502" s="77"/>
    </row>
    <row r="503">
      <c r="Z503" s="77"/>
    </row>
    <row r="504">
      <c r="Z504" s="77"/>
    </row>
    <row r="505">
      <c r="Z505" s="77"/>
    </row>
    <row r="506">
      <c r="Z506" s="77"/>
    </row>
    <row r="507">
      <c r="Z507" s="77"/>
    </row>
    <row r="508">
      <c r="Z508" s="77"/>
    </row>
    <row r="509">
      <c r="Z509" s="77"/>
    </row>
    <row r="510">
      <c r="Z510" s="77"/>
    </row>
    <row r="511">
      <c r="Z511" s="77"/>
    </row>
    <row r="512">
      <c r="Z512" s="77"/>
    </row>
    <row r="513">
      <c r="Z513" s="77"/>
    </row>
    <row r="514">
      <c r="Z514" s="77"/>
    </row>
    <row r="515">
      <c r="Z515" s="77"/>
    </row>
    <row r="516">
      <c r="Z516" s="77"/>
    </row>
    <row r="517">
      <c r="Z517" s="77"/>
    </row>
    <row r="518">
      <c r="Z518" s="77"/>
    </row>
    <row r="519">
      <c r="Z519" s="77"/>
    </row>
    <row r="520">
      <c r="Z520" s="77"/>
    </row>
    <row r="521">
      <c r="Z521" s="77"/>
    </row>
    <row r="522">
      <c r="Z522" s="77"/>
    </row>
    <row r="523">
      <c r="Z523" s="77"/>
    </row>
    <row r="524">
      <c r="Z524" s="77"/>
    </row>
    <row r="525">
      <c r="Z525" s="77"/>
    </row>
    <row r="526">
      <c r="Z526" s="77"/>
    </row>
    <row r="527">
      <c r="Z527" s="77"/>
    </row>
    <row r="528">
      <c r="Z528" s="77"/>
    </row>
    <row r="529">
      <c r="Z529" s="77"/>
    </row>
    <row r="530">
      <c r="Z530" s="77"/>
    </row>
    <row r="531">
      <c r="Z531" s="77"/>
    </row>
    <row r="532">
      <c r="Z532" s="77"/>
    </row>
    <row r="533">
      <c r="Z533" s="77"/>
    </row>
    <row r="534">
      <c r="Z534" s="77"/>
    </row>
    <row r="535">
      <c r="Z535" s="77"/>
    </row>
    <row r="536">
      <c r="Z536" s="77"/>
    </row>
    <row r="537">
      <c r="Z537" s="77"/>
    </row>
    <row r="538">
      <c r="Z538" s="77"/>
    </row>
    <row r="539">
      <c r="Z539" s="77"/>
    </row>
    <row r="540">
      <c r="Z540" s="77"/>
    </row>
    <row r="541">
      <c r="Z541" s="77"/>
    </row>
    <row r="542">
      <c r="Z542" s="77"/>
    </row>
    <row r="543">
      <c r="Z543" s="77"/>
    </row>
    <row r="544">
      <c r="Z544" s="77"/>
    </row>
    <row r="545">
      <c r="Z545" s="77"/>
    </row>
    <row r="546">
      <c r="Z546" s="77"/>
    </row>
    <row r="547">
      <c r="Z547" s="77"/>
    </row>
    <row r="548">
      <c r="Z548" s="77"/>
    </row>
    <row r="549">
      <c r="Z549" s="77"/>
    </row>
    <row r="550">
      <c r="Z550" s="77"/>
    </row>
    <row r="551">
      <c r="Z551" s="77"/>
    </row>
    <row r="552">
      <c r="Z552" s="77"/>
    </row>
    <row r="553">
      <c r="Z553" s="77"/>
    </row>
    <row r="554">
      <c r="Z554" s="77"/>
    </row>
    <row r="555">
      <c r="Z555" s="77"/>
    </row>
    <row r="556">
      <c r="Z556" s="77"/>
    </row>
    <row r="557">
      <c r="Z557" s="77"/>
    </row>
    <row r="558">
      <c r="Z558" s="77"/>
    </row>
    <row r="559">
      <c r="Z559" s="77"/>
    </row>
    <row r="560">
      <c r="Z560" s="77"/>
    </row>
    <row r="561">
      <c r="Z561" s="77"/>
    </row>
    <row r="562">
      <c r="Z562" s="77"/>
    </row>
    <row r="563">
      <c r="Z563" s="77"/>
    </row>
    <row r="564">
      <c r="Z564" s="77"/>
    </row>
    <row r="565">
      <c r="Z565" s="77"/>
    </row>
    <row r="566">
      <c r="Z566" s="77"/>
    </row>
    <row r="567">
      <c r="Z567" s="77"/>
    </row>
    <row r="568">
      <c r="Z568" s="77"/>
    </row>
    <row r="569">
      <c r="Z569" s="77"/>
    </row>
    <row r="570">
      <c r="Z570" s="77"/>
    </row>
    <row r="571">
      <c r="Z571" s="77"/>
    </row>
    <row r="572">
      <c r="Z572" s="77"/>
    </row>
    <row r="573">
      <c r="Z573" s="77"/>
    </row>
    <row r="574">
      <c r="Z574" s="77"/>
    </row>
    <row r="575">
      <c r="Z575" s="77"/>
    </row>
    <row r="576">
      <c r="Z576" s="77"/>
    </row>
    <row r="577">
      <c r="Z577" s="77"/>
    </row>
    <row r="578">
      <c r="Z578" s="77"/>
    </row>
    <row r="579">
      <c r="Z579" s="77"/>
    </row>
    <row r="580">
      <c r="Z580" s="77"/>
    </row>
    <row r="581">
      <c r="Z581" s="77"/>
    </row>
    <row r="582">
      <c r="Z582" s="77"/>
    </row>
    <row r="583">
      <c r="Z583" s="77"/>
    </row>
    <row r="584">
      <c r="Z584" s="77"/>
    </row>
    <row r="585">
      <c r="Z585" s="77"/>
    </row>
    <row r="586">
      <c r="Z586" s="77"/>
    </row>
    <row r="587">
      <c r="Z587" s="77"/>
    </row>
    <row r="588">
      <c r="Z588" s="77"/>
    </row>
    <row r="589">
      <c r="Z589" s="77"/>
    </row>
    <row r="590">
      <c r="Z590" s="77"/>
    </row>
    <row r="591">
      <c r="Z591" s="77"/>
    </row>
    <row r="592">
      <c r="Z592" s="77"/>
    </row>
    <row r="593">
      <c r="Z593" s="77"/>
    </row>
    <row r="594">
      <c r="Z594" s="77"/>
    </row>
    <row r="595">
      <c r="Z595" s="77"/>
    </row>
    <row r="596">
      <c r="Z596" s="77"/>
    </row>
    <row r="597">
      <c r="Z597" s="77"/>
    </row>
    <row r="598">
      <c r="Z598" s="77"/>
    </row>
    <row r="599">
      <c r="Z599" s="77"/>
    </row>
    <row r="600">
      <c r="Z600" s="77"/>
    </row>
    <row r="601">
      <c r="Z601" s="77"/>
    </row>
    <row r="602">
      <c r="Z602" s="77"/>
    </row>
    <row r="603">
      <c r="Z603" s="77"/>
    </row>
    <row r="604">
      <c r="Z604" s="77"/>
    </row>
    <row r="605">
      <c r="Z605" s="77"/>
    </row>
    <row r="606">
      <c r="Z606" s="77"/>
    </row>
    <row r="607">
      <c r="Z607" s="77"/>
    </row>
    <row r="608">
      <c r="Z608" s="77"/>
    </row>
    <row r="609">
      <c r="Z609" s="77"/>
    </row>
    <row r="610">
      <c r="Z610" s="77"/>
    </row>
    <row r="611">
      <c r="Z611" s="77"/>
    </row>
    <row r="612">
      <c r="Z612" s="77"/>
    </row>
    <row r="613">
      <c r="Z613" s="77"/>
    </row>
    <row r="614">
      <c r="Z614" s="77"/>
    </row>
    <row r="615">
      <c r="Z615" s="77"/>
    </row>
    <row r="616">
      <c r="Z616" s="77"/>
    </row>
    <row r="617">
      <c r="Z617" s="77"/>
    </row>
    <row r="618">
      <c r="Z618" s="77"/>
    </row>
    <row r="619">
      <c r="Z619" s="77"/>
    </row>
    <row r="620">
      <c r="Z620" s="77"/>
    </row>
    <row r="621">
      <c r="Z621" s="77"/>
    </row>
    <row r="622">
      <c r="Z622" s="77"/>
    </row>
    <row r="623">
      <c r="Z623" s="77"/>
    </row>
    <row r="624">
      <c r="Z624" s="77"/>
    </row>
    <row r="625">
      <c r="Z625" s="77"/>
    </row>
    <row r="626">
      <c r="Z626" s="77"/>
    </row>
    <row r="627">
      <c r="Z627" s="77"/>
    </row>
    <row r="628">
      <c r="Z628" s="77"/>
    </row>
    <row r="629">
      <c r="Z629" s="77"/>
    </row>
    <row r="630">
      <c r="Z630" s="77"/>
    </row>
    <row r="631">
      <c r="Z631" s="77"/>
    </row>
    <row r="632">
      <c r="Z632" s="77"/>
    </row>
    <row r="633">
      <c r="Z633" s="77"/>
    </row>
    <row r="634">
      <c r="Z634" s="77"/>
    </row>
    <row r="635">
      <c r="Z635" s="77"/>
    </row>
    <row r="636">
      <c r="Z636" s="77"/>
    </row>
    <row r="637">
      <c r="Z637" s="77"/>
    </row>
    <row r="638">
      <c r="Z638" s="77"/>
    </row>
    <row r="639">
      <c r="Z639" s="77"/>
    </row>
    <row r="640">
      <c r="Z640" s="77"/>
    </row>
    <row r="641">
      <c r="Z641" s="77"/>
    </row>
    <row r="642">
      <c r="Z642" s="77"/>
    </row>
    <row r="643">
      <c r="Z643" s="77"/>
    </row>
    <row r="644">
      <c r="Z644" s="77"/>
    </row>
    <row r="645">
      <c r="Z645" s="77"/>
    </row>
    <row r="646">
      <c r="Z646" s="77"/>
    </row>
    <row r="647">
      <c r="Z647" s="77"/>
    </row>
    <row r="648">
      <c r="Z648" s="77"/>
    </row>
    <row r="649">
      <c r="Z649" s="77"/>
    </row>
    <row r="650">
      <c r="Z650" s="77"/>
    </row>
    <row r="651">
      <c r="Z651" s="77"/>
    </row>
    <row r="652">
      <c r="Z652" s="77"/>
    </row>
    <row r="653">
      <c r="Z653" s="77"/>
    </row>
    <row r="654">
      <c r="Z654" s="77"/>
    </row>
    <row r="655">
      <c r="Z655" s="77"/>
    </row>
    <row r="656">
      <c r="Z656" s="77"/>
    </row>
    <row r="657">
      <c r="Z657" s="77"/>
    </row>
    <row r="658">
      <c r="Z658" s="77"/>
    </row>
    <row r="659">
      <c r="Z659" s="77"/>
    </row>
    <row r="660">
      <c r="Z660" s="77"/>
    </row>
    <row r="661">
      <c r="Z661" s="77"/>
    </row>
    <row r="662">
      <c r="Z662" s="77"/>
    </row>
    <row r="663">
      <c r="Z663" s="77"/>
    </row>
    <row r="664">
      <c r="Z664" s="77"/>
    </row>
    <row r="665">
      <c r="Z665" s="77"/>
    </row>
    <row r="666">
      <c r="Z666" s="77"/>
    </row>
    <row r="667">
      <c r="Z667" s="77"/>
    </row>
    <row r="668">
      <c r="Z668" s="77"/>
    </row>
    <row r="669">
      <c r="Z669" s="77"/>
    </row>
    <row r="670">
      <c r="Z670" s="77"/>
    </row>
    <row r="671">
      <c r="Z671" s="77"/>
    </row>
    <row r="672">
      <c r="Z672" s="77"/>
    </row>
    <row r="673">
      <c r="Z673" s="77"/>
    </row>
    <row r="674">
      <c r="Z674" s="77"/>
    </row>
    <row r="675">
      <c r="Z675" s="77"/>
    </row>
    <row r="676">
      <c r="Z676" s="77"/>
    </row>
    <row r="677">
      <c r="Z677" s="77"/>
    </row>
    <row r="678">
      <c r="Z678" s="77"/>
    </row>
    <row r="679">
      <c r="Z679" s="77"/>
    </row>
    <row r="680">
      <c r="Z680" s="77"/>
    </row>
    <row r="681">
      <c r="Z681" s="77"/>
    </row>
    <row r="682">
      <c r="Z682" s="77"/>
    </row>
    <row r="683">
      <c r="Z683" s="77"/>
    </row>
    <row r="684">
      <c r="Z684" s="77"/>
    </row>
    <row r="685">
      <c r="Z685" s="77"/>
    </row>
    <row r="686">
      <c r="Z686" s="77"/>
    </row>
    <row r="687">
      <c r="Z687" s="77"/>
    </row>
    <row r="688">
      <c r="Z688" s="77"/>
    </row>
    <row r="689">
      <c r="Z689" s="77"/>
    </row>
    <row r="690">
      <c r="Z690" s="77"/>
    </row>
    <row r="691">
      <c r="Z691" s="77"/>
    </row>
    <row r="692">
      <c r="Z692" s="77"/>
    </row>
    <row r="693">
      <c r="Z693" s="77"/>
    </row>
    <row r="694">
      <c r="Z694" s="77"/>
    </row>
    <row r="695">
      <c r="Z695" s="77"/>
    </row>
    <row r="696">
      <c r="Z696" s="77"/>
    </row>
    <row r="697">
      <c r="Z697" s="77"/>
    </row>
    <row r="698">
      <c r="Z698" s="77"/>
    </row>
    <row r="699">
      <c r="Z699" s="77"/>
    </row>
    <row r="700">
      <c r="Z700" s="77"/>
    </row>
    <row r="701">
      <c r="Z701" s="77"/>
    </row>
    <row r="702">
      <c r="Z702" s="77"/>
    </row>
    <row r="703">
      <c r="Z703" s="77"/>
    </row>
    <row r="704">
      <c r="Z704" s="77"/>
    </row>
    <row r="705">
      <c r="Z705" s="77"/>
    </row>
    <row r="706">
      <c r="Z706" s="77"/>
    </row>
    <row r="707">
      <c r="Z707" s="77"/>
    </row>
    <row r="708">
      <c r="Z708" s="77"/>
    </row>
    <row r="709">
      <c r="Z709" s="77"/>
    </row>
    <row r="710">
      <c r="Z710" s="77"/>
    </row>
    <row r="711">
      <c r="Z711" s="77"/>
    </row>
    <row r="712">
      <c r="Z712" s="77"/>
    </row>
    <row r="713">
      <c r="Z713" s="77"/>
    </row>
    <row r="714">
      <c r="Z714" s="77"/>
    </row>
    <row r="715">
      <c r="Z715" s="77"/>
    </row>
    <row r="716">
      <c r="Z716" s="77"/>
    </row>
    <row r="717">
      <c r="Z717" s="77"/>
    </row>
    <row r="718">
      <c r="Z718" s="77"/>
    </row>
    <row r="719">
      <c r="Z719" s="77"/>
    </row>
    <row r="720">
      <c r="Z720" s="77"/>
    </row>
    <row r="721">
      <c r="Z721" s="77"/>
    </row>
    <row r="722">
      <c r="Z722" s="77"/>
    </row>
    <row r="723">
      <c r="Z723" s="77"/>
    </row>
    <row r="724">
      <c r="Z724" s="77"/>
    </row>
    <row r="725">
      <c r="Z725" s="77"/>
    </row>
    <row r="726">
      <c r="Z726" s="77"/>
    </row>
    <row r="727">
      <c r="Z727" s="77"/>
    </row>
    <row r="728">
      <c r="Z728" s="77"/>
    </row>
    <row r="729">
      <c r="Z729" s="77"/>
    </row>
    <row r="730">
      <c r="Z730" s="77"/>
    </row>
    <row r="731">
      <c r="Z731" s="77"/>
    </row>
    <row r="732">
      <c r="Z732" s="77"/>
    </row>
    <row r="733">
      <c r="Z733" s="77"/>
    </row>
    <row r="734">
      <c r="Z734" s="77"/>
    </row>
    <row r="735">
      <c r="Z735" s="77"/>
    </row>
    <row r="736">
      <c r="Z736" s="77"/>
    </row>
    <row r="737">
      <c r="Z737" s="77"/>
    </row>
    <row r="738">
      <c r="Z738" s="77"/>
    </row>
    <row r="739">
      <c r="Z739" s="77"/>
    </row>
    <row r="740">
      <c r="Z740" s="77"/>
    </row>
    <row r="741">
      <c r="Z741" s="77"/>
    </row>
    <row r="742">
      <c r="Z742" s="77"/>
    </row>
    <row r="743">
      <c r="Z743" s="77"/>
    </row>
    <row r="744">
      <c r="Z744" s="77"/>
    </row>
    <row r="745">
      <c r="Z745" s="77"/>
    </row>
    <row r="746">
      <c r="Z746" s="77"/>
    </row>
    <row r="747">
      <c r="Z747" s="77"/>
    </row>
    <row r="748">
      <c r="Z748" s="77"/>
    </row>
    <row r="749">
      <c r="Z749" s="77"/>
    </row>
    <row r="750">
      <c r="Z750" s="77"/>
    </row>
    <row r="751">
      <c r="Z751" s="77"/>
    </row>
    <row r="752">
      <c r="Z752" s="77"/>
    </row>
    <row r="753">
      <c r="Z753" s="77"/>
    </row>
    <row r="754">
      <c r="Z754" s="77"/>
    </row>
    <row r="755">
      <c r="Z755" s="77"/>
    </row>
    <row r="756">
      <c r="Z756" s="77"/>
    </row>
    <row r="757">
      <c r="Z757" s="77"/>
    </row>
    <row r="758">
      <c r="Z758" s="77"/>
    </row>
    <row r="759">
      <c r="Z759" s="77"/>
    </row>
    <row r="760">
      <c r="Z760" s="77"/>
    </row>
    <row r="761">
      <c r="Z761" s="77"/>
    </row>
    <row r="762">
      <c r="Z762" s="77"/>
    </row>
    <row r="763">
      <c r="Z763" s="77"/>
    </row>
    <row r="764">
      <c r="Z764" s="77"/>
    </row>
    <row r="765">
      <c r="Z765" s="77"/>
    </row>
    <row r="766">
      <c r="Z766" s="77"/>
    </row>
    <row r="767">
      <c r="Z767" s="77"/>
    </row>
    <row r="768">
      <c r="Z768" s="77"/>
    </row>
    <row r="769">
      <c r="Z769" s="77"/>
    </row>
    <row r="770">
      <c r="Z770" s="77"/>
    </row>
    <row r="771">
      <c r="Z771" s="77"/>
    </row>
    <row r="772">
      <c r="Z772" s="77"/>
    </row>
    <row r="773">
      <c r="Z773" s="77"/>
    </row>
    <row r="774">
      <c r="Z774" s="77"/>
    </row>
    <row r="775">
      <c r="Z775" s="77"/>
    </row>
    <row r="776">
      <c r="Z776" s="77"/>
    </row>
    <row r="777">
      <c r="Z777" s="77"/>
    </row>
    <row r="778">
      <c r="Z778" s="77"/>
    </row>
    <row r="779">
      <c r="Z779" s="77"/>
    </row>
    <row r="780">
      <c r="Z780" s="77"/>
    </row>
    <row r="781">
      <c r="Z781" s="77"/>
    </row>
    <row r="782">
      <c r="Z782" s="77"/>
    </row>
    <row r="783">
      <c r="Z783" s="77"/>
    </row>
    <row r="784">
      <c r="Z784" s="77"/>
    </row>
    <row r="785">
      <c r="Z785" s="77"/>
    </row>
    <row r="786">
      <c r="Z786" s="77"/>
    </row>
    <row r="787">
      <c r="Z787" s="77"/>
    </row>
    <row r="788">
      <c r="Z788" s="77"/>
    </row>
    <row r="789">
      <c r="Z789" s="77"/>
    </row>
    <row r="790">
      <c r="Z790" s="77"/>
    </row>
    <row r="791">
      <c r="Z791" s="77"/>
    </row>
    <row r="792">
      <c r="Z792" s="77"/>
    </row>
    <row r="793">
      <c r="Z793" s="77"/>
    </row>
    <row r="794">
      <c r="Z794" s="77"/>
    </row>
    <row r="795">
      <c r="Z795" s="77"/>
    </row>
    <row r="796">
      <c r="Z796" s="77"/>
    </row>
    <row r="797">
      <c r="Z797" s="77"/>
    </row>
    <row r="798">
      <c r="Z798" s="77"/>
    </row>
    <row r="799">
      <c r="Z799" s="77"/>
    </row>
    <row r="800">
      <c r="Z800" s="77"/>
    </row>
    <row r="801">
      <c r="Z801" s="77"/>
    </row>
    <row r="802">
      <c r="Z802" s="77"/>
    </row>
    <row r="803">
      <c r="Z803" s="77"/>
    </row>
    <row r="804">
      <c r="Z804" s="77"/>
    </row>
    <row r="805">
      <c r="Z805" s="77"/>
    </row>
    <row r="806">
      <c r="Z806" s="77"/>
    </row>
    <row r="807">
      <c r="Z807" s="77"/>
    </row>
    <row r="808">
      <c r="Z808" s="77"/>
    </row>
    <row r="809">
      <c r="Z809" s="77"/>
    </row>
    <row r="810">
      <c r="Z810" s="77"/>
    </row>
    <row r="811">
      <c r="Z811" s="77"/>
    </row>
    <row r="812">
      <c r="Z812" s="77"/>
    </row>
    <row r="813">
      <c r="Z813" s="77"/>
    </row>
    <row r="814">
      <c r="Z814" s="77"/>
    </row>
    <row r="815">
      <c r="Z815" s="77"/>
    </row>
    <row r="816">
      <c r="Z816" s="77"/>
    </row>
    <row r="817">
      <c r="Z817" s="77"/>
    </row>
    <row r="818">
      <c r="Z818" s="77"/>
    </row>
    <row r="819">
      <c r="Z819" s="77"/>
    </row>
    <row r="820">
      <c r="Z820" s="77"/>
    </row>
    <row r="821">
      <c r="Z821" s="77"/>
    </row>
    <row r="822">
      <c r="Z822" s="77"/>
    </row>
    <row r="823">
      <c r="Z823" s="77"/>
    </row>
    <row r="824">
      <c r="Z824" s="77"/>
    </row>
    <row r="825">
      <c r="Z825" s="77"/>
    </row>
    <row r="826">
      <c r="Z826" s="77"/>
    </row>
    <row r="827">
      <c r="Z827" s="77"/>
    </row>
    <row r="828">
      <c r="Z828" s="77"/>
    </row>
    <row r="829">
      <c r="Z829" s="77"/>
    </row>
    <row r="830">
      <c r="Z830" s="77"/>
    </row>
    <row r="831">
      <c r="Z831" s="77"/>
    </row>
    <row r="832">
      <c r="Z832" s="77"/>
    </row>
    <row r="833">
      <c r="Z833" s="77"/>
    </row>
    <row r="834">
      <c r="Z834" s="77"/>
    </row>
    <row r="835">
      <c r="Z835" s="77"/>
    </row>
    <row r="836">
      <c r="Z836" s="77"/>
    </row>
    <row r="837">
      <c r="Z837" s="77"/>
    </row>
    <row r="838">
      <c r="Z838" s="77"/>
    </row>
    <row r="839">
      <c r="Z839" s="77"/>
    </row>
    <row r="840">
      <c r="Z840" s="77"/>
    </row>
    <row r="841">
      <c r="Z841" s="77"/>
    </row>
    <row r="842">
      <c r="Z842" s="77"/>
    </row>
    <row r="843">
      <c r="Z843" s="77"/>
    </row>
    <row r="844">
      <c r="Z844" s="77"/>
    </row>
    <row r="845">
      <c r="Z845" s="77"/>
    </row>
    <row r="846">
      <c r="Z846" s="77"/>
    </row>
    <row r="847">
      <c r="Z847" s="77"/>
    </row>
    <row r="848">
      <c r="Z848" s="77"/>
    </row>
    <row r="849">
      <c r="Z849" s="77"/>
    </row>
    <row r="850">
      <c r="Z850" s="77"/>
    </row>
    <row r="851">
      <c r="Z851" s="77"/>
    </row>
    <row r="852">
      <c r="Z852" s="77"/>
    </row>
    <row r="853">
      <c r="Z853" s="77"/>
    </row>
    <row r="854">
      <c r="Z854" s="77"/>
    </row>
    <row r="855">
      <c r="Z855" s="77"/>
    </row>
    <row r="856">
      <c r="Z856" s="77"/>
    </row>
    <row r="857">
      <c r="Z857" s="77"/>
    </row>
    <row r="858">
      <c r="Z858" s="77"/>
    </row>
    <row r="859">
      <c r="Z859" s="77"/>
    </row>
    <row r="860">
      <c r="Z860" s="77"/>
    </row>
    <row r="861">
      <c r="Z861" s="77"/>
    </row>
    <row r="862">
      <c r="Z862" s="77"/>
    </row>
    <row r="863">
      <c r="Z863" s="77"/>
    </row>
    <row r="864">
      <c r="Z864" s="77"/>
    </row>
    <row r="865">
      <c r="Z865" s="77"/>
    </row>
    <row r="866">
      <c r="Z866" s="77"/>
    </row>
    <row r="867">
      <c r="Z867" s="77"/>
    </row>
    <row r="868">
      <c r="Z868" s="77"/>
    </row>
    <row r="869">
      <c r="Z869" s="77"/>
    </row>
    <row r="870">
      <c r="Z870" s="77"/>
    </row>
    <row r="871">
      <c r="Z871" s="77"/>
    </row>
    <row r="872">
      <c r="Z872" s="77"/>
    </row>
    <row r="873">
      <c r="Z873" s="77"/>
    </row>
    <row r="874">
      <c r="Z874" s="77"/>
    </row>
    <row r="875">
      <c r="Z875" s="77"/>
    </row>
    <row r="876">
      <c r="Z876" s="77"/>
    </row>
    <row r="877">
      <c r="Z877" s="77"/>
    </row>
    <row r="878">
      <c r="Z878" s="77"/>
    </row>
    <row r="879">
      <c r="Z879" s="77"/>
    </row>
    <row r="880">
      <c r="Z880" s="77"/>
    </row>
    <row r="881">
      <c r="Z881" s="77"/>
    </row>
    <row r="882">
      <c r="Z882" s="77"/>
    </row>
    <row r="883">
      <c r="Z883" s="77"/>
    </row>
    <row r="884">
      <c r="Z884" s="77"/>
    </row>
    <row r="885">
      <c r="Z885" s="77"/>
    </row>
    <row r="886">
      <c r="Z886" s="77"/>
    </row>
    <row r="887">
      <c r="Z887" s="77"/>
    </row>
    <row r="888">
      <c r="Z888" s="77"/>
    </row>
    <row r="889">
      <c r="Z889" s="77"/>
    </row>
    <row r="890">
      <c r="Z890" s="77"/>
    </row>
    <row r="891">
      <c r="Z891" s="77"/>
    </row>
    <row r="892">
      <c r="Z892" s="77"/>
    </row>
    <row r="893">
      <c r="Z893" s="77"/>
    </row>
    <row r="894">
      <c r="Z894" s="77"/>
    </row>
    <row r="895">
      <c r="Z895" s="77"/>
    </row>
    <row r="896">
      <c r="Z896" s="77"/>
    </row>
    <row r="897">
      <c r="Z897" s="77"/>
    </row>
    <row r="898">
      <c r="Z898" s="77"/>
    </row>
    <row r="899">
      <c r="Z899" s="77"/>
    </row>
    <row r="900">
      <c r="Z900" s="77"/>
    </row>
    <row r="901">
      <c r="Z901" s="77"/>
    </row>
    <row r="902">
      <c r="Z902" s="77"/>
    </row>
    <row r="903">
      <c r="Z903" s="77"/>
    </row>
    <row r="904">
      <c r="Z904" s="77"/>
    </row>
    <row r="905">
      <c r="Z905" s="77"/>
    </row>
    <row r="906">
      <c r="Z906" s="77"/>
    </row>
    <row r="907">
      <c r="Z907" s="77"/>
    </row>
    <row r="908">
      <c r="Z908" s="77"/>
    </row>
    <row r="909">
      <c r="Z909" s="77"/>
    </row>
    <row r="910">
      <c r="Z910" s="77"/>
    </row>
    <row r="911">
      <c r="Z911" s="77"/>
    </row>
    <row r="912">
      <c r="Z912" s="77"/>
    </row>
    <row r="913">
      <c r="Z913" s="77"/>
    </row>
    <row r="914">
      <c r="Z914" s="77"/>
    </row>
    <row r="915">
      <c r="Z915" s="77"/>
    </row>
    <row r="916">
      <c r="Z916" s="77"/>
    </row>
    <row r="917">
      <c r="Z917" s="77"/>
    </row>
    <row r="918">
      <c r="Z918" s="77"/>
    </row>
    <row r="919">
      <c r="Z919" s="77"/>
    </row>
    <row r="920">
      <c r="Z920" s="77"/>
    </row>
    <row r="921">
      <c r="Z921" s="77"/>
    </row>
    <row r="922">
      <c r="Z922" s="77"/>
    </row>
    <row r="923">
      <c r="Z923" s="77"/>
    </row>
    <row r="924">
      <c r="Z924" s="77"/>
    </row>
    <row r="925">
      <c r="Z925" s="77"/>
    </row>
    <row r="926">
      <c r="Z926" s="77"/>
    </row>
    <row r="927">
      <c r="Z927" s="77"/>
    </row>
    <row r="928">
      <c r="Z928" s="77"/>
    </row>
    <row r="929">
      <c r="Z929" s="77"/>
    </row>
    <row r="930">
      <c r="Z930" s="77"/>
    </row>
    <row r="931">
      <c r="Z931" s="77"/>
    </row>
    <row r="932">
      <c r="Z932" s="77"/>
    </row>
    <row r="933">
      <c r="Z933" s="77"/>
    </row>
    <row r="934">
      <c r="Z934" s="77"/>
    </row>
    <row r="935">
      <c r="Z935" s="77"/>
    </row>
    <row r="936">
      <c r="Z936" s="77"/>
    </row>
    <row r="937">
      <c r="Z937" s="77"/>
    </row>
    <row r="938">
      <c r="Z938" s="77"/>
    </row>
    <row r="939">
      <c r="Z939" s="77"/>
    </row>
    <row r="940">
      <c r="Z940" s="77"/>
    </row>
    <row r="941">
      <c r="Z941" s="77"/>
    </row>
    <row r="942">
      <c r="Z942" s="77"/>
    </row>
    <row r="943">
      <c r="Z943" s="77"/>
    </row>
    <row r="944">
      <c r="Z944" s="77"/>
    </row>
    <row r="945">
      <c r="Z945" s="77"/>
    </row>
    <row r="946">
      <c r="Z946" s="77"/>
    </row>
    <row r="947">
      <c r="Z947" s="77"/>
    </row>
    <row r="948">
      <c r="Z948" s="77"/>
    </row>
    <row r="949">
      <c r="Z949" s="77"/>
    </row>
    <row r="950">
      <c r="Z950" s="77"/>
    </row>
    <row r="951">
      <c r="Z951" s="77"/>
    </row>
    <row r="952">
      <c r="Z952" s="77"/>
    </row>
    <row r="953">
      <c r="Z953" s="77"/>
    </row>
    <row r="954">
      <c r="Z954" s="77"/>
    </row>
    <row r="955">
      <c r="Z955" s="77"/>
    </row>
    <row r="956">
      <c r="Z956" s="77"/>
    </row>
    <row r="957">
      <c r="Z957" s="77"/>
    </row>
    <row r="958">
      <c r="Z958" s="77"/>
    </row>
    <row r="959">
      <c r="Z959" s="77"/>
    </row>
    <row r="960">
      <c r="Z960" s="77"/>
    </row>
    <row r="961">
      <c r="Z961" s="77"/>
    </row>
    <row r="962">
      <c r="Z962" s="77"/>
    </row>
    <row r="963">
      <c r="Z963" s="77"/>
    </row>
    <row r="964">
      <c r="Z964" s="77"/>
    </row>
    <row r="965">
      <c r="Z965" s="77"/>
    </row>
    <row r="966">
      <c r="Z966" s="77"/>
    </row>
    <row r="967">
      <c r="Z967" s="77"/>
    </row>
    <row r="968">
      <c r="Z968" s="77"/>
    </row>
    <row r="969">
      <c r="Z969" s="77"/>
    </row>
    <row r="970">
      <c r="Z970" s="77"/>
    </row>
    <row r="971">
      <c r="Z971" s="77"/>
    </row>
    <row r="972">
      <c r="Z972" s="77"/>
    </row>
    <row r="973">
      <c r="Z973" s="77"/>
    </row>
    <row r="974">
      <c r="Z974" s="77"/>
    </row>
    <row r="975">
      <c r="Z975" s="77"/>
    </row>
    <row r="976">
      <c r="Z976" s="77"/>
    </row>
    <row r="977">
      <c r="Z977" s="77"/>
    </row>
    <row r="978">
      <c r="Z978" s="77"/>
    </row>
    <row r="979">
      <c r="Z979" s="77"/>
    </row>
    <row r="980">
      <c r="Z980" s="77"/>
    </row>
    <row r="981">
      <c r="Z981" s="77"/>
    </row>
    <row r="982">
      <c r="Z982" s="77"/>
    </row>
    <row r="983">
      <c r="Z983" s="77"/>
    </row>
    <row r="984">
      <c r="Z984" s="77"/>
    </row>
    <row r="985">
      <c r="Z985" s="77"/>
    </row>
    <row r="986">
      <c r="Z986" s="77"/>
    </row>
    <row r="987">
      <c r="Z987" s="77"/>
    </row>
    <row r="988">
      <c r="Z988" s="77"/>
    </row>
    <row r="989">
      <c r="Z989" s="77"/>
    </row>
    <row r="990">
      <c r="Z990" s="77"/>
    </row>
    <row r="991">
      <c r="Z991" s="77"/>
    </row>
    <row r="992">
      <c r="Z992" s="77"/>
    </row>
    <row r="993">
      <c r="Z993" s="77"/>
    </row>
    <row r="994">
      <c r="Z994" s="77"/>
    </row>
    <row r="995">
      <c r="Z995" s="77"/>
    </row>
    <row r="996">
      <c r="Z996" s="77"/>
    </row>
    <row r="997">
      <c r="Z997" s="77"/>
    </row>
    <row r="998">
      <c r="Z998" s="77"/>
    </row>
    <row r="999">
      <c r="Z999" s="77"/>
    </row>
    <row r="1000">
      <c r="Z1000" s="77"/>
    </row>
    <row r="1001">
      <c r="Z1001" s="77"/>
    </row>
    <row r="1002">
      <c r="Z1002" s="77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47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170.0</v>
      </c>
      <c r="C5" s="26">
        <v>17.0</v>
      </c>
      <c r="D5" s="27"/>
      <c r="E5" s="27"/>
      <c r="F5" s="27">
        <v>1.0</v>
      </c>
      <c r="G5" s="27"/>
      <c r="H5" s="27"/>
      <c r="I5" s="27"/>
      <c r="J5" s="27">
        <v>1.0</v>
      </c>
      <c r="K5" s="27">
        <v>1.0</v>
      </c>
      <c r="L5" s="26"/>
      <c r="M5" s="26"/>
      <c r="N5" s="26"/>
      <c r="O5" s="26"/>
      <c r="P5" s="26">
        <v>1.0</v>
      </c>
      <c r="Q5" s="26"/>
      <c r="R5" s="26"/>
      <c r="S5" s="26">
        <v>1.0</v>
      </c>
      <c r="T5" s="27">
        <f t="shared" ref="T5:T14" si="1">SUM(D5:S5)</f>
        <v>5</v>
      </c>
      <c r="U5" s="26"/>
      <c r="V5" s="26"/>
      <c r="W5" s="26">
        <v>1.0</v>
      </c>
      <c r="X5" s="46">
        <v>1.0</v>
      </c>
      <c r="Y5" s="46"/>
      <c r="Z5" s="46"/>
      <c r="AA5" s="46"/>
      <c r="AB5" s="26"/>
      <c r="AC5" s="26">
        <v>1.0</v>
      </c>
      <c r="AD5" s="26"/>
      <c r="AE5" s="27"/>
      <c r="AF5" s="27">
        <v>1.0</v>
      </c>
      <c r="AG5" s="27"/>
      <c r="AH5" s="27">
        <v>1.0</v>
      </c>
      <c r="AI5" s="27"/>
      <c r="AJ5" s="27">
        <v>1.0</v>
      </c>
      <c r="AK5" s="27">
        <v>1.0</v>
      </c>
      <c r="AL5" s="27"/>
      <c r="AM5" s="27"/>
      <c r="AN5" s="27"/>
      <c r="AO5" s="30">
        <f t="shared" ref="AO5:AO14" si="2">SUM(U5:AN5)</f>
        <v>7</v>
      </c>
      <c r="AP5" s="30">
        <f t="shared" ref="AP5:AP14" si="3">AO5+T5</f>
        <v>12</v>
      </c>
    </row>
    <row r="6">
      <c r="A6" s="25" t="s">
        <v>34</v>
      </c>
      <c r="B6" s="26">
        <v>136.0</v>
      </c>
      <c r="C6" s="26">
        <v>13.0</v>
      </c>
      <c r="D6" s="31"/>
      <c r="E6" s="31"/>
      <c r="F6" s="31"/>
      <c r="G6" s="31"/>
      <c r="H6" s="27">
        <v>1.0</v>
      </c>
      <c r="I6" s="27"/>
      <c r="J6" s="27"/>
      <c r="K6" s="31"/>
      <c r="L6" s="30"/>
      <c r="M6" s="30"/>
      <c r="N6" s="26">
        <v>1.0</v>
      </c>
      <c r="O6" s="30"/>
      <c r="P6" s="30"/>
      <c r="Q6" s="30"/>
      <c r="R6" s="26">
        <v>1.0</v>
      </c>
      <c r="S6" s="26"/>
      <c r="T6" s="27">
        <f t="shared" si="1"/>
        <v>3</v>
      </c>
      <c r="U6" s="30"/>
      <c r="V6" s="30"/>
      <c r="W6" s="30"/>
      <c r="X6" s="47"/>
      <c r="Y6" s="46"/>
      <c r="Z6" s="47"/>
      <c r="AA6" s="47"/>
      <c r="AB6" s="30"/>
      <c r="AC6" s="26">
        <v>1.0</v>
      </c>
      <c r="AD6" s="26">
        <v>1.0</v>
      </c>
      <c r="AE6" s="31"/>
      <c r="AF6" s="31"/>
      <c r="AG6" s="27"/>
      <c r="AH6" s="31"/>
      <c r="AI6" s="27">
        <v>1.0</v>
      </c>
      <c r="AJ6" s="27"/>
      <c r="AK6" s="27"/>
      <c r="AL6" s="27">
        <v>1.0</v>
      </c>
      <c r="AM6" s="27">
        <v>1.0</v>
      </c>
      <c r="AN6" s="31"/>
      <c r="AO6" s="30">
        <f t="shared" si="2"/>
        <v>5</v>
      </c>
      <c r="AP6" s="30">
        <f t="shared" si="3"/>
        <v>8</v>
      </c>
    </row>
    <row r="7">
      <c r="A7" s="25" t="s">
        <v>45</v>
      </c>
      <c r="B7" s="26">
        <v>68.0</v>
      </c>
      <c r="C7" s="26">
        <v>6.0</v>
      </c>
      <c r="D7" s="31"/>
      <c r="E7" s="27"/>
      <c r="F7" s="31"/>
      <c r="G7" s="27"/>
      <c r="H7" s="31"/>
      <c r="I7" s="27"/>
      <c r="J7" s="27">
        <v>1.0</v>
      </c>
      <c r="K7" s="31"/>
      <c r="L7" s="26"/>
      <c r="M7" s="30"/>
      <c r="N7" s="30"/>
      <c r="O7" s="30"/>
      <c r="P7" s="30"/>
      <c r="Q7" s="30"/>
      <c r="R7" s="26">
        <v>1.0</v>
      </c>
      <c r="S7" s="30"/>
      <c r="T7" s="27">
        <f t="shared" si="1"/>
        <v>2</v>
      </c>
      <c r="U7" s="30"/>
      <c r="V7" s="30"/>
      <c r="W7" s="26"/>
      <c r="X7" s="47"/>
      <c r="Y7" s="46">
        <v>1.0</v>
      </c>
      <c r="Z7" s="47"/>
      <c r="AA7" s="46"/>
      <c r="AB7" s="26"/>
      <c r="AC7" s="26"/>
      <c r="AD7" s="26">
        <v>1.0</v>
      </c>
      <c r="AE7" s="27"/>
      <c r="AF7" s="27"/>
      <c r="AG7" s="31"/>
      <c r="AH7" s="27">
        <v>1.0</v>
      </c>
      <c r="AI7" s="27"/>
      <c r="AJ7" s="27"/>
      <c r="AK7" s="27"/>
      <c r="AL7" s="27">
        <v>1.0</v>
      </c>
      <c r="AM7" s="27"/>
      <c r="AN7" s="27"/>
      <c r="AO7" s="30">
        <f t="shared" si="2"/>
        <v>4</v>
      </c>
      <c r="AP7" s="30">
        <f t="shared" si="3"/>
        <v>6</v>
      </c>
    </row>
    <row r="8">
      <c r="A8" s="25" t="s">
        <v>35</v>
      </c>
      <c r="B8" s="33">
        <v>136.0</v>
      </c>
      <c r="C8" s="26">
        <v>13.0</v>
      </c>
      <c r="D8" s="31"/>
      <c r="E8" s="27">
        <v>1.0</v>
      </c>
      <c r="F8" s="31"/>
      <c r="G8" s="31"/>
      <c r="H8" s="31"/>
      <c r="I8" s="31"/>
      <c r="J8" s="27">
        <v>1.0</v>
      </c>
      <c r="K8" s="27"/>
      <c r="L8" s="30"/>
      <c r="M8" s="30"/>
      <c r="N8" s="30"/>
      <c r="O8" s="30"/>
      <c r="P8" s="30"/>
      <c r="Q8" s="26">
        <v>1.0</v>
      </c>
      <c r="R8" s="30"/>
      <c r="S8" s="30"/>
      <c r="T8" s="27">
        <f t="shared" si="1"/>
        <v>3</v>
      </c>
      <c r="U8" s="30"/>
      <c r="V8" s="30"/>
      <c r="W8" s="26"/>
      <c r="X8" s="46">
        <v>1.0</v>
      </c>
      <c r="Y8" s="47"/>
      <c r="Z8" s="47"/>
      <c r="AA8" s="47"/>
      <c r="AB8" s="26">
        <v>1.0</v>
      </c>
      <c r="AC8" s="26"/>
      <c r="AD8" s="30"/>
      <c r="AE8" s="31"/>
      <c r="AF8" s="31"/>
      <c r="AG8" s="31"/>
      <c r="AH8" s="31"/>
      <c r="AI8" s="27">
        <v>1.0</v>
      </c>
      <c r="AJ8" s="27">
        <v>1.0</v>
      </c>
      <c r="AK8" s="27">
        <v>1.0</v>
      </c>
      <c r="AL8" s="31"/>
      <c r="AM8" s="31"/>
      <c r="AN8" s="31"/>
      <c r="AO8" s="30">
        <f t="shared" si="2"/>
        <v>5</v>
      </c>
      <c r="AP8" s="30">
        <f t="shared" si="3"/>
        <v>8</v>
      </c>
    </row>
    <row r="9">
      <c r="A9" s="25" t="s">
        <v>36</v>
      </c>
      <c r="B9" s="26">
        <v>68.0</v>
      </c>
      <c r="C9" s="26">
        <v>6.0</v>
      </c>
      <c r="D9" s="31"/>
      <c r="E9" s="31"/>
      <c r="F9" s="27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26">
        <v>1.0</v>
      </c>
      <c r="S9" s="30"/>
      <c r="T9" s="27">
        <f t="shared" si="1"/>
        <v>1</v>
      </c>
      <c r="U9" s="30"/>
      <c r="V9" s="30"/>
      <c r="W9" s="30"/>
      <c r="X9" s="46">
        <v>1.0</v>
      </c>
      <c r="Y9" s="47"/>
      <c r="Z9" s="47"/>
      <c r="AA9" s="47"/>
      <c r="AB9" s="30"/>
      <c r="AC9" s="30"/>
      <c r="AD9" s="30"/>
      <c r="AE9" s="31"/>
      <c r="AF9" s="31"/>
      <c r="AG9" s="31"/>
      <c r="AH9" s="31"/>
      <c r="AI9" s="31"/>
      <c r="AJ9" s="31"/>
      <c r="AK9" s="31"/>
      <c r="AL9" s="27">
        <v>1.0</v>
      </c>
      <c r="AM9" s="27">
        <v>1.0</v>
      </c>
      <c r="AN9" s="31"/>
      <c r="AO9" s="30">
        <f t="shared" si="2"/>
        <v>3</v>
      </c>
      <c r="AP9" s="30">
        <f t="shared" si="3"/>
        <v>4</v>
      </c>
    </row>
    <row r="10">
      <c r="A10" s="25" t="s">
        <v>37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>
        <f t="shared" si="2"/>
        <v>0</v>
      </c>
      <c r="AP10" s="30">
        <f t="shared" si="3"/>
        <v>0</v>
      </c>
    </row>
    <row r="11">
      <c r="A11" s="25" t="s">
        <v>38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26">
        <v>1.0</v>
      </c>
      <c r="R11" s="30"/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1</v>
      </c>
      <c r="AP11" s="30">
        <f t="shared" si="3"/>
        <v>2</v>
      </c>
    </row>
    <row r="12">
      <c r="A12" s="25" t="s">
        <v>39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25" t="s">
        <v>40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27">
        <v>1.0</v>
      </c>
      <c r="L13" s="30"/>
      <c r="M13" s="30"/>
      <c r="N13" s="26"/>
      <c r="O13" s="30"/>
      <c r="P13" s="30"/>
      <c r="Q13" s="30"/>
      <c r="R13" s="26">
        <v>1.0</v>
      </c>
      <c r="S13" s="30"/>
      <c r="T13" s="27">
        <f t="shared" si="1"/>
        <v>2</v>
      </c>
      <c r="U13" s="30"/>
      <c r="V13" s="30"/>
      <c r="W13" s="30"/>
      <c r="X13" s="47"/>
      <c r="Y13" s="47"/>
      <c r="Z13" s="46"/>
      <c r="AA13" s="46">
        <v>1.0</v>
      </c>
      <c r="AB13" s="30"/>
      <c r="AC13" s="30"/>
      <c r="AD13" s="30"/>
      <c r="AE13" s="31"/>
      <c r="AF13" s="31"/>
      <c r="AG13" s="31"/>
      <c r="AH13" s="27"/>
      <c r="AI13" s="31"/>
      <c r="AJ13" s="31"/>
      <c r="AK13" s="27"/>
      <c r="AL13" s="31"/>
      <c r="AM13" s="27">
        <v>1.0</v>
      </c>
      <c r="AN13" s="31"/>
      <c r="AO13" s="30">
        <f t="shared" si="2"/>
        <v>2</v>
      </c>
      <c r="AP13" s="30">
        <f t="shared" si="3"/>
        <v>4</v>
      </c>
    </row>
    <row r="14">
      <c r="A14" s="25" t="s">
        <v>41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26">
        <v>1.0</v>
      </c>
      <c r="P14" s="30"/>
      <c r="Q14" s="30"/>
      <c r="R14" s="30"/>
      <c r="S14" s="30"/>
      <c r="T14" s="27">
        <f t="shared" si="1"/>
        <v>1</v>
      </c>
      <c r="U14" s="30"/>
      <c r="V14" s="30"/>
      <c r="W14" s="30"/>
      <c r="X14" s="47"/>
      <c r="Y14" s="47"/>
      <c r="Z14" s="46">
        <v>1.0</v>
      </c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>
        <v>1.0</v>
      </c>
      <c r="AL14" s="31"/>
      <c r="AM14" s="31"/>
      <c r="AN14" s="31"/>
      <c r="AO14" s="30">
        <f t="shared" si="2"/>
        <v>2</v>
      </c>
      <c r="AP14" s="30">
        <f t="shared" si="3"/>
        <v>3</v>
      </c>
    </row>
    <row r="15">
      <c r="A15" s="2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6"/>
      <c r="U15" s="30"/>
      <c r="V15" s="30"/>
      <c r="W15" s="30"/>
      <c r="X15" s="30"/>
      <c r="Y15" s="30"/>
      <c r="Z15" s="32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>
      <c r="A16" s="3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6"/>
      <c r="U16" s="30"/>
      <c r="V16" s="30"/>
      <c r="W16" s="30"/>
      <c r="X16" s="30"/>
      <c r="Y16" s="30"/>
      <c r="Z16" s="32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>
      <c r="A17" s="21" t="s">
        <v>46</v>
      </c>
      <c r="B17" s="30">
        <f>SUM(B5:B14)/34</f>
        <v>23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6"/>
      <c r="T17" s="50"/>
      <c r="U17" s="36"/>
      <c r="V17" s="30"/>
      <c r="W17" s="30"/>
      <c r="X17" s="30"/>
      <c r="Y17" s="30"/>
      <c r="Z17" s="32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">
        <f>SUM(AP4:AP15)</f>
        <v>47</v>
      </c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8"/>
      <c r="T18" s="48"/>
      <c r="U18" s="38"/>
      <c r="V18" s="2"/>
      <c r="W18" s="2"/>
      <c r="X18" s="2"/>
      <c r="Y18" s="2"/>
      <c r="Z18" s="4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9"/>
      <c r="U19" s="2"/>
      <c r="V19" s="2"/>
      <c r="W19" s="2"/>
      <c r="X19" s="2"/>
      <c r="Y19" s="2"/>
      <c r="Z19" s="4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9"/>
      <c r="U20" s="2"/>
      <c r="V20" s="2"/>
      <c r="W20" s="2"/>
      <c r="X20" s="2"/>
      <c r="Y20" s="2"/>
      <c r="Z20" s="4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9"/>
      <c r="U21" s="2"/>
      <c r="V21" s="2"/>
      <c r="W21" s="2"/>
      <c r="X21" s="2"/>
      <c r="Y21" s="2"/>
      <c r="Z21" s="4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9"/>
      <c r="U22" s="2"/>
      <c r="V22" s="2"/>
      <c r="W22" s="2"/>
      <c r="X22" s="2"/>
      <c r="Y22" s="2"/>
      <c r="Z22" s="4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9"/>
      <c r="U23" s="2"/>
      <c r="V23" s="2"/>
      <c r="W23" s="2"/>
      <c r="X23" s="2"/>
      <c r="Y23" s="2"/>
      <c r="Z23" s="4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9"/>
      <c r="U24" s="2"/>
      <c r="V24" s="2"/>
      <c r="W24" s="2"/>
      <c r="X24" s="2"/>
      <c r="Y24" s="2"/>
      <c r="Z24" s="4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9"/>
      <c r="U25" s="2"/>
      <c r="V25" s="2"/>
      <c r="W25" s="2"/>
      <c r="X25" s="2"/>
      <c r="Y25" s="2"/>
      <c r="Z25" s="4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9"/>
      <c r="U26" s="2"/>
      <c r="V26" s="2"/>
      <c r="W26" s="2"/>
      <c r="X26" s="2"/>
      <c r="Y26" s="2"/>
      <c r="Z26" s="4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9"/>
      <c r="U27" s="2"/>
      <c r="V27" s="2"/>
      <c r="W27" s="2"/>
      <c r="X27" s="2"/>
      <c r="Y27" s="2"/>
      <c r="Z27" s="4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9"/>
      <c r="U28" s="2"/>
      <c r="V28" s="2"/>
      <c r="W28" s="2"/>
      <c r="X28" s="2"/>
      <c r="Y28" s="2"/>
      <c r="Z28" s="4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9"/>
      <c r="U29" s="2"/>
      <c r="V29" s="2"/>
      <c r="W29" s="2"/>
      <c r="X29" s="2"/>
      <c r="Y29" s="2"/>
      <c r="Z29" s="4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9"/>
      <c r="U30" s="2"/>
      <c r="V30" s="2"/>
      <c r="W30" s="2"/>
      <c r="X30" s="2"/>
      <c r="Y30" s="2"/>
      <c r="Z30" s="4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4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5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5"/>
    </row>
    <row r="247"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48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45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25" t="s">
        <v>33</v>
      </c>
      <c r="B5" s="26">
        <v>170.0</v>
      </c>
      <c r="C5" s="26">
        <v>17.0</v>
      </c>
      <c r="D5" s="27"/>
      <c r="E5" s="27"/>
      <c r="F5" s="27">
        <v>1.0</v>
      </c>
      <c r="G5" s="27"/>
      <c r="H5" s="27"/>
      <c r="I5" s="27"/>
      <c r="J5" s="27"/>
      <c r="K5" s="27">
        <v>1.0</v>
      </c>
      <c r="L5" s="26"/>
      <c r="M5" s="26"/>
      <c r="N5" s="26"/>
      <c r="O5" s="26"/>
      <c r="P5" s="26"/>
      <c r="Q5" s="26"/>
      <c r="R5" s="26"/>
      <c r="S5" s="26">
        <v>1.0</v>
      </c>
      <c r="T5" s="27">
        <f t="shared" ref="T5:T18" si="1">SUM(D5:S5)</f>
        <v>3</v>
      </c>
      <c r="U5" s="26"/>
      <c r="V5" s="26"/>
      <c r="W5" s="26"/>
      <c r="X5" s="46"/>
      <c r="Y5" s="46"/>
      <c r="Z5" s="46"/>
      <c r="AA5" s="46"/>
      <c r="AB5" s="26"/>
      <c r="AC5" s="26"/>
      <c r="AD5" s="26">
        <v>1.0</v>
      </c>
      <c r="AE5" s="27"/>
      <c r="AF5" s="27"/>
      <c r="AG5" s="27"/>
      <c r="AH5" s="27">
        <v>1.0</v>
      </c>
      <c r="AI5" s="27">
        <v>1.0</v>
      </c>
      <c r="AJ5" s="27"/>
      <c r="AK5" s="27"/>
      <c r="AL5" s="27"/>
      <c r="AM5" s="27">
        <v>1.0</v>
      </c>
      <c r="AN5" s="27"/>
      <c r="AO5" s="30">
        <f t="shared" ref="AO5:AO14" si="2">SUM(U5:AN5)</f>
        <v>4</v>
      </c>
      <c r="AP5" s="30">
        <f t="shared" ref="AP5:AP14" si="3">AO5+T5</f>
        <v>7</v>
      </c>
    </row>
    <row r="6">
      <c r="A6" s="25" t="s">
        <v>34</v>
      </c>
      <c r="B6" s="26">
        <v>136.0</v>
      </c>
      <c r="C6" s="26">
        <v>13.0</v>
      </c>
      <c r="D6" s="31"/>
      <c r="E6" s="31"/>
      <c r="F6" s="27">
        <v>1.0</v>
      </c>
      <c r="G6" s="31"/>
      <c r="H6" s="31"/>
      <c r="I6" s="27"/>
      <c r="J6" s="27">
        <v>1.0</v>
      </c>
      <c r="K6" s="31"/>
      <c r="L6" s="30"/>
      <c r="M6" s="30"/>
      <c r="N6" s="26">
        <v>1.0</v>
      </c>
      <c r="O6" s="30"/>
      <c r="P6" s="30"/>
      <c r="Q6" s="26">
        <v>1.0</v>
      </c>
      <c r="R6" s="30"/>
      <c r="S6" s="26"/>
      <c r="T6" s="27">
        <f t="shared" si="1"/>
        <v>4</v>
      </c>
      <c r="U6" s="30"/>
      <c r="V6" s="26">
        <v>1.0</v>
      </c>
      <c r="W6" s="30"/>
      <c r="X6" s="47"/>
      <c r="Y6" s="46"/>
      <c r="Z6" s="46">
        <v>1.0</v>
      </c>
      <c r="AA6" s="47"/>
      <c r="AB6" s="30"/>
      <c r="AC6" s="30"/>
      <c r="AD6" s="26"/>
      <c r="AE6" s="27"/>
      <c r="AF6" s="31"/>
      <c r="AG6" s="27"/>
      <c r="AH6" s="31"/>
      <c r="AI6" s="31"/>
      <c r="AJ6" s="27"/>
      <c r="AK6" s="27"/>
      <c r="AL6" s="31"/>
      <c r="AM6" s="27">
        <v>1.0</v>
      </c>
      <c r="AN6" s="31"/>
      <c r="AO6" s="30">
        <f t="shared" si="2"/>
        <v>3</v>
      </c>
      <c r="AP6" s="30">
        <f t="shared" si="3"/>
        <v>7</v>
      </c>
    </row>
    <row r="7">
      <c r="A7" s="25" t="s">
        <v>45</v>
      </c>
      <c r="B7" s="26">
        <v>68.0</v>
      </c>
      <c r="C7" s="26">
        <v>6.0</v>
      </c>
      <c r="D7" s="31"/>
      <c r="E7" s="27"/>
      <c r="F7" s="31"/>
      <c r="G7" s="27"/>
      <c r="H7" s="31"/>
      <c r="I7" s="27"/>
      <c r="J7" s="27">
        <v>1.0</v>
      </c>
      <c r="K7" s="31"/>
      <c r="L7" s="26"/>
      <c r="M7" s="30"/>
      <c r="N7" s="30"/>
      <c r="O7" s="30"/>
      <c r="P7" s="30"/>
      <c r="Q7" s="30"/>
      <c r="R7" s="26">
        <v>1.0</v>
      </c>
      <c r="S7" s="30"/>
      <c r="T7" s="27">
        <f t="shared" si="1"/>
        <v>2</v>
      </c>
      <c r="U7" s="30"/>
      <c r="V7" s="30"/>
      <c r="W7" s="26"/>
      <c r="X7" s="47"/>
      <c r="Y7" s="47"/>
      <c r="Z7" s="46">
        <v>1.0</v>
      </c>
      <c r="AA7" s="47"/>
      <c r="AB7" s="26"/>
      <c r="AC7" s="26"/>
      <c r="AD7" s="26">
        <v>1.0</v>
      </c>
      <c r="AE7" s="27"/>
      <c r="AF7" s="27"/>
      <c r="AG7" s="31"/>
      <c r="AH7" s="27">
        <v>1.0</v>
      </c>
      <c r="AI7" s="31"/>
      <c r="AJ7" s="27"/>
      <c r="AK7" s="31"/>
      <c r="AL7" s="27">
        <v>1.0</v>
      </c>
      <c r="AM7" s="27"/>
      <c r="AN7" s="27"/>
      <c r="AO7" s="30">
        <f t="shared" si="2"/>
        <v>4</v>
      </c>
      <c r="AP7" s="30">
        <f t="shared" si="3"/>
        <v>6</v>
      </c>
    </row>
    <row r="8">
      <c r="A8" s="25" t="s">
        <v>35</v>
      </c>
      <c r="B8" s="33">
        <v>136.0</v>
      </c>
      <c r="C8" s="26">
        <v>13.0</v>
      </c>
      <c r="D8" s="31"/>
      <c r="E8" s="27">
        <v>1.0</v>
      </c>
      <c r="F8" s="31"/>
      <c r="G8" s="31"/>
      <c r="H8" s="31"/>
      <c r="I8" s="31"/>
      <c r="J8" s="27"/>
      <c r="K8" s="27">
        <v>1.0</v>
      </c>
      <c r="L8" s="30"/>
      <c r="M8" s="30"/>
      <c r="N8" s="26">
        <v>1.0</v>
      </c>
      <c r="O8" s="26"/>
      <c r="P8" s="30"/>
      <c r="Q8" s="26"/>
      <c r="R8" s="30"/>
      <c r="S8" s="26">
        <v>1.0</v>
      </c>
      <c r="T8" s="27">
        <f t="shared" si="1"/>
        <v>4</v>
      </c>
      <c r="U8" s="30"/>
      <c r="V8" s="30"/>
      <c r="W8" s="26"/>
      <c r="X8" s="47"/>
      <c r="Y8" s="47"/>
      <c r="Z8" s="46">
        <v>1.0</v>
      </c>
      <c r="AA8" s="47"/>
      <c r="AB8" s="30"/>
      <c r="AC8" s="26"/>
      <c r="AD8" s="26">
        <v>1.0</v>
      </c>
      <c r="AE8" s="31"/>
      <c r="AF8" s="31"/>
      <c r="AG8" s="31"/>
      <c r="AH8" s="31"/>
      <c r="AI8" s="31"/>
      <c r="AJ8" s="27"/>
      <c r="AK8" s="31"/>
      <c r="AL8" s="27">
        <v>1.0</v>
      </c>
      <c r="AM8" s="31"/>
      <c r="AN8" s="31"/>
      <c r="AO8" s="30">
        <f t="shared" si="2"/>
        <v>3</v>
      </c>
      <c r="AP8" s="30">
        <f t="shared" si="3"/>
        <v>7</v>
      </c>
    </row>
    <row r="9">
      <c r="A9" s="25" t="s">
        <v>36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30"/>
      <c r="O9" s="30"/>
      <c r="P9" s="26">
        <v>1.0</v>
      </c>
      <c r="Q9" s="30"/>
      <c r="R9" s="30"/>
      <c r="S9" s="30"/>
      <c r="T9" s="27">
        <f t="shared" si="1"/>
        <v>1</v>
      </c>
      <c r="U9" s="30"/>
      <c r="V9" s="30"/>
      <c r="W9" s="30"/>
      <c r="X9" s="47"/>
      <c r="Y9" s="47"/>
      <c r="Z9" s="47"/>
      <c r="AA9" s="47"/>
      <c r="AB9" s="30"/>
      <c r="AC9" s="30"/>
      <c r="AD9" s="30"/>
      <c r="AE9" s="31"/>
      <c r="AF9" s="31"/>
      <c r="AG9" s="31"/>
      <c r="AH9" s="27">
        <v>1.0</v>
      </c>
      <c r="AI9" s="27">
        <v>1.0</v>
      </c>
      <c r="AJ9" s="31"/>
      <c r="AK9" s="31"/>
      <c r="AL9" s="31"/>
      <c r="AM9" s="31"/>
      <c r="AN9" s="27">
        <v>1.0</v>
      </c>
      <c r="AO9" s="30">
        <f t="shared" si="2"/>
        <v>3</v>
      </c>
      <c r="AP9" s="30">
        <f t="shared" si="3"/>
        <v>4</v>
      </c>
    </row>
    <row r="10">
      <c r="A10" s="25" t="s">
        <v>49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7"/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>
        <f t="shared" si="2"/>
        <v>0</v>
      </c>
      <c r="AP10" s="30">
        <f t="shared" si="3"/>
        <v>0</v>
      </c>
    </row>
    <row r="11">
      <c r="A11" s="25" t="s">
        <v>37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30"/>
      <c r="S11" s="30"/>
      <c r="T11" s="27">
        <f t="shared" si="1"/>
        <v>0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0">
        <f t="shared" si="2"/>
        <v>0</v>
      </c>
      <c r="AP11" s="30">
        <f t="shared" si="3"/>
        <v>0</v>
      </c>
    </row>
    <row r="12">
      <c r="A12" s="25" t="s">
        <v>38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>
        <v>1.0</v>
      </c>
      <c r="S12" s="30"/>
      <c r="T12" s="27">
        <f t="shared" si="1"/>
        <v>1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27">
        <v>1.0</v>
      </c>
      <c r="AM12" s="31"/>
      <c r="AN12" s="31"/>
      <c r="AO12" s="30">
        <f t="shared" si="2"/>
        <v>1</v>
      </c>
      <c r="AP12" s="30">
        <f t="shared" si="3"/>
        <v>2</v>
      </c>
    </row>
    <row r="13">
      <c r="A13" s="25" t="s">
        <v>39</v>
      </c>
      <c r="B13" s="26">
        <v>34.0</v>
      </c>
      <c r="C13" s="26">
        <v>3.0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30"/>
      <c r="P13" s="30"/>
      <c r="Q13" s="30"/>
      <c r="R13" s="26"/>
      <c r="S13" s="30"/>
      <c r="T13" s="27">
        <f t="shared" si="1"/>
        <v>0</v>
      </c>
      <c r="U13" s="30"/>
      <c r="V13" s="30"/>
      <c r="W13" s="30"/>
      <c r="X13" s="47"/>
      <c r="Y13" s="47"/>
      <c r="Z13" s="46"/>
      <c r="AA13" s="47"/>
      <c r="AB13" s="30"/>
      <c r="AC13" s="30"/>
      <c r="AD13" s="30"/>
      <c r="AE13" s="31"/>
      <c r="AF13" s="31"/>
      <c r="AG13" s="31"/>
      <c r="AH13" s="27"/>
      <c r="AI13" s="31"/>
      <c r="AJ13" s="31"/>
      <c r="AK13" s="27"/>
      <c r="AL13" s="31"/>
      <c r="AM13" s="31"/>
      <c r="AN13" s="27">
        <v>1.0</v>
      </c>
      <c r="AO13" s="30">
        <f t="shared" si="2"/>
        <v>1</v>
      </c>
      <c r="AP13" s="30">
        <f t="shared" si="3"/>
        <v>1</v>
      </c>
    </row>
    <row r="14">
      <c r="A14" s="25" t="s">
        <v>40</v>
      </c>
      <c r="B14" s="26">
        <v>68.0</v>
      </c>
      <c r="C14" s="26">
        <v>6.0</v>
      </c>
      <c r="D14" s="31"/>
      <c r="E14" s="31"/>
      <c r="F14" s="31"/>
      <c r="G14" s="31"/>
      <c r="H14" s="31"/>
      <c r="I14" s="31"/>
      <c r="J14" s="27"/>
      <c r="K14" s="27">
        <v>1.0</v>
      </c>
      <c r="L14" s="30"/>
      <c r="M14" s="30"/>
      <c r="N14" s="30"/>
      <c r="O14" s="30"/>
      <c r="P14" s="30"/>
      <c r="Q14" s="30"/>
      <c r="R14" s="26">
        <v>1.0</v>
      </c>
      <c r="S14" s="30"/>
      <c r="T14" s="27">
        <f t="shared" si="1"/>
        <v>2</v>
      </c>
      <c r="U14" s="30"/>
      <c r="V14" s="30"/>
      <c r="W14" s="30"/>
      <c r="X14" s="47"/>
      <c r="Y14" s="47"/>
      <c r="Z14" s="47"/>
      <c r="AA14" s="46">
        <v>1.0</v>
      </c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27">
        <v>1.0</v>
      </c>
      <c r="AN14" s="31"/>
      <c r="AO14" s="30">
        <f t="shared" si="2"/>
        <v>2</v>
      </c>
      <c r="AP14" s="30">
        <f t="shared" si="3"/>
        <v>4</v>
      </c>
    </row>
    <row r="15">
      <c r="A15" s="2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6">
        <f t="shared" si="1"/>
        <v>0</v>
      </c>
      <c r="U15" s="30"/>
      <c r="V15" s="30"/>
      <c r="W15" s="30"/>
      <c r="X15" s="30"/>
      <c r="Y15" s="30"/>
      <c r="Z15" s="32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51"/>
    </row>
    <row r="16">
      <c r="A16" s="2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6">
        <f t="shared" si="1"/>
        <v>0</v>
      </c>
      <c r="U16" s="30"/>
      <c r="V16" s="30"/>
      <c r="W16" s="30"/>
      <c r="X16" s="30"/>
      <c r="Y16" s="30"/>
      <c r="Z16" s="32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51"/>
    </row>
    <row r="17">
      <c r="A17" s="21" t="s">
        <v>46</v>
      </c>
      <c r="B17" s="30">
        <f>SUM(B5:B14)/34</f>
        <v>23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6">
        <f t="shared" si="1"/>
        <v>0</v>
      </c>
      <c r="U17" s="30"/>
      <c r="V17" s="30"/>
      <c r="W17" s="30"/>
      <c r="X17" s="30"/>
      <c r="Y17" s="30"/>
      <c r="Z17" s="32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51"/>
    </row>
    <row r="18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6"/>
      <c r="T18" s="50">
        <f t="shared" si="1"/>
        <v>0</v>
      </c>
      <c r="U18" s="36"/>
      <c r="V18" s="36"/>
      <c r="W18" s="36"/>
      <c r="X18" s="30"/>
      <c r="Y18" s="30"/>
      <c r="Z18" s="32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2">
        <f>SUM(AO5:AO16)</f>
        <v>21</v>
      </c>
      <c r="AP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8"/>
      <c r="T19" s="48"/>
      <c r="U19" s="38"/>
      <c r="V19" s="38"/>
      <c r="W19" s="38"/>
      <c r="X19" s="2"/>
      <c r="Y19" s="2"/>
      <c r="Z19" s="4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9"/>
      <c r="U20" s="2"/>
      <c r="V20" s="2"/>
      <c r="W20" s="2"/>
      <c r="X20" s="2"/>
      <c r="Y20" s="2"/>
      <c r="Z20" s="4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9"/>
      <c r="U21" s="2"/>
      <c r="V21" s="2"/>
      <c r="W21" s="2"/>
      <c r="X21" s="2"/>
      <c r="Y21" s="2"/>
      <c r="Z21" s="4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9"/>
      <c r="U22" s="2"/>
      <c r="V22" s="2"/>
      <c r="W22" s="2"/>
      <c r="X22" s="2"/>
      <c r="Y22" s="2"/>
      <c r="Z22" s="4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9"/>
      <c r="U23" s="2"/>
      <c r="V23" s="2"/>
      <c r="W23" s="2"/>
      <c r="X23" s="2"/>
      <c r="Y23" s="2"/>
      <c r="Z23" s="4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9"/>
      <c r="U24" s="2"/>
      <c r="V24" s="2"/>
      <c r="W24" s="2"/>
      <c r="X24" s="2"/>
      <c r="Y24" s="2"/>
      <c r="Z24" s="4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9"/>
      <c r="U25" s="2"/>
      <c r="V25" s="2"/>
      <c r="W25" s="2"/>
      <c r="X25" s="2"/>
      <c r="Y25" s="2"/>
      <c r="Z25" s="4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9"/>
      <c r="U26" s="2"/>
      <c r="V26" s="2"/>
      <c r="W26" s="2"/>
      <c r="X26" s="2"/>
      <c r="Y26" s="2"/>
      <c r="Z26" s="4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9"/>
      <c r="U27" s="2"/>
      <c r="V27" s="2"/>
      <c r="W27" s="2"/>
      <c r="X27" s="2"/>
      <c r="Y27" s="2"/>
      <c r="Z27" s="4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9"/>
      <c r="U28" s="2"/>
      <c r="V28" s="2"/>
      <c r="W28" s="2"/>
      <c r="X28" s="2"/>
      <c r="Y28" s="2"/>
      <c r="Z28" s="4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9"/>
      <c r="U29" s="2"/>
      <c r="V29" s="2"/>
      <c r="W29" s="2"/>
      <c r="X29" s="2"/>
      <c r="Y29" s="2"/>
      <c r="Z29" s="4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9"/>
      <c r="U30" s="2"/>
      <c r="V30" s="2"/>
      <c r="W30" s="2"/>
      <c r="X30" s="2"/>
      <c r="Y30" s="2"/>
      <c r="Z30" s="4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4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5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  <row r="1001">
      <c r="Z1001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27.38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50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36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>
        <v>1.0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9" t="s">
        <v>33</v>
      </c>
      <c r="B5" s="26">
        <v>170.0</v>
      </c>
      <c r="C5" s="26">
        <v>17.0</v>
      </c>
      <c r="D5" s="27"/>
      <c r="E5" s="27">
        <v>1.0</v>
      </c>
      <c r="F5" s="27"/>
      <c r="G5" s="27"/>
      <c r="H5" s="27"/>
      <c r="I5" s="27"/>
      <c r="J5" s="27">
        <v>1.0</v>
      </c>
      <c r="K5" s="27"/>
      <c r="L5" s="26"/>
      <c r="M5" s="26"/>
      <c r="N5" s="26">
        <v>1.0</v>
      </c>
      <c r="O5" s="26"/>
      <c r="P5" s="26"/>
      <c r="Q5" s="26">
        <v>1.0</v>
      </c>
      <c r="R5" s="26"/>
      <c r="S5" s="26"/>
      <c r="T5" s="27">
        <f t="shared" ref="T5:T12" si="1">SUM(D5:S5)</f>
        <v>4</v>
      </c>
      <c r="U5" s="26">
        <v>1.0</v>
      </c>
      <c r="V5" s="26"/>
      <c r="W5" s="26"/>
      <c r="X5" s="46">
        <v>1.0</v>
      </c>
      <c r="Y5" s="46">
        <v>1.0</v>
      </c>
      <c r="Z5" s="46"/>
      <c r="AA5" s="46"/>
      <c r="AB5" s="26"/>
      <c r="AC5" s="26"/>
      <c r="AD5" s="26">
        <v>2.0</v>
      </c>
      <c r="AE5" s="27"/>
      <c r="AF5" s="27"/>
      <c r="AG5" s="27">
        <v>1.0</v>
      </c>
      <c r="AH5" s="27">
        <v>1.0</v>
      </c>
      <c r="AI5" s="27"/>
      <c r="AJ5" s="27"/>
      <c r="AK5" s="27"/>
      <c r="AL5" s="27">
        <v>1.0</v>
      </c>
      <c r="AM5" s="27">
        <v>2.0</v>
      </c>
      <c r="AN5" s="27"/>
      <c r="AO5" s="30">
        <f t="shared" ref="AO5:AO18" si="2">SUM(U5:AN5)</f>
        <v>10</v>
      </c>
      <c r="AP5" s="30">
        <f t="shared" ref="AP5:AP20" si="3">AO5+T5</f>
        <v>14</v>
      </c>
    </row>
    <row r="6">
      <c r="A6" s="9" t="s">
        <v>51</v>
      </c>
      <c r="B6" s="26">
        <v>102.0</v>
      </c>
      <c r="C6" s="26">
        <v>10.0</v>
      </c>
      <c r="D6" s="31"/>
      <c r="E6" s="31"/>
      <c r="F6" s="31"/>
      <c r="G6" s="31"/>
      <c r="H6" s="31"/>
      <c r="I6" s="27"/>
      <c r="J6" s="27"/>
      <c r="K6" s="27">
        <v>1.0</v>
      </c>
      <c r="L6" s="30"/>
      <c r="M6" s="30"/>
      <c r="N6" s="30"/>
      <c r="O6" s="30"/>
      <c r="P6" s="30"/>
      <c r="Q6" s="26">
        <v>1.0</v>
      </c>
      <c r="R6" s="30"/>
      <c r="S6" s="26"/>
      <c r="T6" s="27">
        <f t="shared" si="1"/>
        <v>2</v>
      </c>
      <c r="U6" s="30"/>
      <c r="V6" s="30"/>
      <c r="W6" s="30"/>
      <c r="X6" s="47"/>
      <c r="Y6" s="46"/>
      <c r="Z6" s="47"/>
      <c r="AA6" s="47"/>
      <c r="AB6" s="30"/>
      <c r="AC6" s="30"/>
      <c r="AD6" s="26">
        <v>1.0</v>
      </c>
      <c r="AE6" s="31"/>
      <c r="AF6" s="31"/>
      <c r="AG6" s="27"/>
      <c r="AH6" s="31"/>
      <c r="AI6" s="31"/>
      <c r="AJ6" s="27"/>
      <c r="AK6" s="27"/>
      <c r="AL6" s="31"/>
      <c r="AM6" s="27">
        <v>1.0</v>
      </c>
      <c r="AN6" s="31"/>
      <c r="AO6" s="30">
        <f t="shared" si="2"/>
        <v>2</v>
      </c>
      <c r="AP6" s="30">
        <f t="shared" si="3"/>
        <v>4</v>
      </c>
    </row>
    <row r="7">
      <c r="A7" s="9" t="s">
        <v>52</v>
      </c>
      <c r="B7" s="26">
        <v>102.0</v>
      </c>
      <c r="C7" s="26">
        <v>10.0</v>
      </c>
      <c r="D7" s="31"/>
      <c r="E7" s="27"/>
      <c r="F7" s="31"/>
      <c r="G7" s="27">
        <v>1.0</v>
      </c>
      <c r="H7" s="31"/>
      <c r="I7" s="27"/>
      <c r="J7" s="27">
        <v>1.0</v>
      </c>
      <c r="K7" s="27"/>
      <c r="L7" s="26"/>
      <c r="M7" s="30"/>
      <c r="N7" s="26">
        <v>1.0</v>
      </c>
      <c r="O7" s="26"/>
      <c r="P7" s="30"/>
      <c r="Q7" s="30"/>
      <c r="R7" s="26">
        <v>1.0</v>
      </c>
      <c r="S7" s="30"/>
      <c r="T7" s="27">
        <f t="shared" si="1"/>
        <v>4</v>
      </c>
      <c r="U7" s="30"/>
      <c r="V7" s="30"/>
      <c r="W7" s="26"/>
      <c r="X7" s="46">
        <v>1.0</v>
      </c>
      <c r="Y7" s="47"/>
      <c r="Z7" s="47"/>
      <c r="AA7" s="46">
        <v>1.0</v>
      </c>
      <c r="AB7" s="26"/>
      <c r="AC7" s="26"/>
      <c r="AD7" s="26">
        <v>1.0</v>
      </c>
      <c r="AE7" s="27"/>
      <c r="AF7" s="27"/>
      <c r="AG7" s="31"/>
      <c r="AH7" s="27">
        <v>1.0</v>
      </c>
      <c r="AI7" s="31"/>
      <c r="AJ7" s="27"/>
      <c r="AK7" s="31"/>
      <c r="AL7" s="27">
        <v>1.0</v>
      </c>
      <c r="AM7" s="27"/>
      <c r="AN7" s="27"/>
      <c r="AO7" s="30">
        <f t="shared" si="2"/>
        <v>5</v>
      </c>
      <c r="AP7" s="30">
        <f t="shared" si="3"/>
        <v>9</v>
      </c>
    </row>
    <row r="8">
      <c r="A8" s="9" t="s">
        <v>35</v>
      </c>
      <c r="B8" s="26">
        <v>170.0</v>
      </c>
      <c r="C8" s="26">
        <v>17.0</v>
      </c>
      <c r="D8" s="31"/>
      <c r="E8" s="31"/>
      <c r="F8" s="31"/>
      <c r="G8" s="31"/>
      <c r="H8" s="31"/>
      <c r="I8" s="27"/>
      <c r="J8" s="27"/>
      <c r="K8" s="27"/>
      <c r="L8" s="26">
        <v>1.0</v>
      </c>
      <c r="M8" s="26">
        <v>1.0</v>
      </c>
      <c r="N8" s="26">
        <v>1.0</v>
      </c>
      <c r="O8" s="30"/>
      <c r="P8" s="26"/>
      <c r="Q8" s="26"/>
      <c r="R8" s="26"/>
      <c r="S8" s="30"/>
      <c r="T8" s="27">
        <f t="shared" si="1"/>
        <v>3</v>
      </c>
      <c r="U8" s="30"/>
      <c r="V8" s="26"/>
      <c r="W8" s="26"/>
      <c r="X8" s="47"/>
      <c r="Y8" s="46">
        <v>1.0</v>
      </c>
      <c r="Z8" s="47"/>
      <c r="AA8" s="46">
        <v>1.0</v>
      </c>
      <c r="AB8" s="30"/>
      <c r="AC8" s="26"/>
      <c r="AD8" s="30"/>
      <c r="AE8" s="31"/>
      <c r="AF8" s="31"/>
      <c r="AG8" s="27"/>
      <c r="AH8" s="31"/>
      <c r="AI8" s="27">
        <v>1.0</v>
      </c>
      <c r="AJ8" s="27"/>
      <c r="AK8" s="27">
        <v>1.0</v>
      </c>
      <c r="AL8" s="27"/>
      <c r="AM8" s="27">
        <v>1.0</v>
      </c>
      <c r="AN8" s="31"/>
      <c r="AO8" s="30">
        <f t="shared" si="2"/>
        <v>5</v>
      </c>
      <c r="AP8" s="30">
        <f t="shared" si="3"/>
        <v>8</v>
      </c>
    </row>
    <row r="9">
      <c r="A9" s="9" t="s">
        <v>53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31"/>
      <c r="K9" s="27">
        <v>1.0</v>
      </c>
      <c r="L9" s="30"/>
      <c r="M9" s="30"/>
      <c r="N9" s="30"/>
      <c r="O9" s="30"/>
      <c r="P9" s="30"/>
      <c r="Q9" s="26">
        <v>1.0</v>
      </c>
      <c r="R9" s="30"/>
      <c r="S9" s="26"/>
      <c r="T9" s="27">
        <f t="shared" si="1"/>
        <v>2</v>
      </c>
      <c r="U9" s="30"/>
      <c r="V9" s="30"/>
      <c r="W9" s="30"/>
      <c r="X9" s="47"/>
      <c r="Y9" s="47"/>
      <c r="Z9" s="47"/>
      <c r="AA9" s="47"/>
      <c r="AB9" s="30"/>
      <c r="AC9" s="26">
        <v>1.0</v>
      </c>
      <c r="AD9" s="30"/>
      <c r="AE9" s="31"/>
      <c r="AF9" s="31"/>
      <c r="AG9" s="31"/>
      <c r="AH9" s="31"/>
      <c r="AI9" s="31"/>
      <c r="AJ9" s="31"/>
      <c r="AK9" s="27">
        <v>1.0</v>
      </c>
      <c r="AL9" s="31"/>
      <c r="AM9" s="31"/>
      <c r="AN9" s="31"/>
      <c r="AO9" s="30">
        <f t="shared" si="2"/>
        <v>2</v>
      </c>
      <c r="AP9" s="30">
        <f t="shared" si="3"/>
        <v>4</v>
      </c>
    </row>
    <row r="10">
      <c r="A10" s="9" t="s">
        <v>54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27">
        <f t="shared" si="1"/>
        <v>0</v>
      </c>
      <c r="U10" s="30"/>
      <c r="V10" s="30"/>
      <c r="W10" s="30"/>
      <c r="X10" s="46">
        <v>1.0</v>
      </c>
      <c r="Y10" s="47"/>
      <c r="Z10" s="47"/>
      <c r="AA10" s="47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27">
        <v>1.0</v>
      </c>
      <c r="AN10" s="31"/>
      <c r="AO10" s="30">
        <f t="shared" si="2"/>
        <v>2</v>
      </c>
      <c r="AP10" s="30">
        <f t="shared" si="3"/>
        <v>2</v>
      </c>
    </row>
    <row r="11">
      <c r="A11" s="9" t="s">
        <v>55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30"/>
      <c r="S11" s="30"/>
      <c r="T11" s="27">
        <f t="shared" si="1"/>
        <v>0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31"/>
      <c r="AJ11" s="31"/>
      <c r="AK11" s="31"/>
      <c r="AL11" s="27">
        <v>1.0</v>
      </c>
      <c r="AM11" s="31"/>
      <c r="AN11" s="31"/>
      <c r="AO11" s="30">
        <f t="shared" si="2"/>
        <v>1</v>
      </c>
      <c r="AP11" s="30">
        <f t="shared" si="3"/>
        <v>1</v>
      </c>
    </row>
    <row r="12">
      <c r="A12" s="9" t="s">
        <v>37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26"/>
      <c r="O12" s="30"/>
      <c r="P12" s="30"/>
      <c r="Q12" s="30"/>
      <c r="R12" s="26"/>
      <c r="S12" s="30"/>
      <c r="T12" s="27">
        <f t="shared" si="1"/>
        <v>0</v>
      </c>
      <c r="U12" s="30"/>
      <c r="V12" s="30"/>
      <c r="W12" s="30"/>
      <c r="X12" s="47"/>
      <c r="Y12" s="47"/>
      <c r="Z12" s="46"/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0</v>
      </c>
      <c r="AP12" s="30">
        <f t="shared" si="3"/>
        <v>0</v>
      </c>
    </row>
    <row r="13">
      <c r="A13" s="9" t="s">
        <v>38</v>
      </c>
      <c r="B13" s="26">
        <v>34.0</v>
      </c>
      <c r="C13" s="26">
        <v>3.0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30"/>
      <c r="P13" s="30"/>
      <c r="Q13" s="30"/>
      <c r="R13" s="26">
        <v>1.0</v>
      </c>
      <c r="S13" s="30"/>
      <c r="T13" s="27">
        <v>1.0</v>
      </c>
      <c r="U13" s="30"/>
      <c r="V13" s="30"/>
      <c r="W13" s="30"/>
      <c r="X13" s="47"/>
      <c r="Y13" s="47"/>
      <c r="Z13" s="46"/>
      <c r="AA13" s="47"/>
      <c r="AB13" s="30"/>
      <c r="AC13" s="30"/>
      <c r="AD13" s="30"/>
      <c r="AE13" s="31"/>
      <c r="AF13" s="31"/>
      <c r="AG13" s="31"/>
      <c r="AH13" s="27"/>
      <c r="AI13" s="31"/>
      <c r="AJ13" s="31"/>
      <c r="AK13" s="27"/>
      <c r="AL13" s="27">
        <v>1.0</v>
      </c>
      <c r="AM13" s="31"/>
      <c r="AN13" s="31"/>
      <c r="AO13" s="30">
        <f t="shared" si="2"/>
        <v>1</v>
      </c>
      <c r="AP13" s="30">
        <f t="shared" si="3"/>
        <v>2</v>
      </c>
    </row>
    <row r="14">
      <c r="A14" s="9" t="s">
        <v>39</v>
      </c>
      <c r="B14" s="26">
        <v>68.0</v>
      </c>
      <c r="C14" s="26">
        <v>6.0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ref="T14:T17" si="4">SUM(D14:S14)</f>
        <v>0</v>
      </c>
      <c r="U14" s="30"/>
      <c r="V14" s="30"/>
      <c r="W14" s="30"/>
      <c r="X14" s="47"/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31"/>
      <c r="AJ14" s="31"/>
      <c r="AK14" s="27"/>
      <c r="AL14" s="31"/>
      <c r="AM14" s="31"/>
      <c r="AN14" s="31"/>
      <c r="AO14" s="30">
        <f t="shared" si="2"/>
        <v>0</v>
      </c>
      <c r="AP14" s="30">
        <f t="shared" si="3"/>
        <v>0</v>
      </c>
    </row>
    <row r="15">
      <c r="A15" s="9" t="s">
        <v>40</v>
      </c>
      <c r="B15" s="26">
        <v>68.0</v>
      </c>
      <c r="C15" s="26">
        <v>6.0</v>
      </c>
      <c r="D15" s="31"/>
      <c r="E15" s="31"/>
      <c r="F15" s="31"/>
      <c r="G15" s="31"/>
      <c r="H15" s="31"/>
      <c r="I15" s="31"/>
      <c r="J15" s="27"/>
      <c r="K15" s="27">
        <v>1.0</v>
      </c>
      <c r="L15" s="30"/>
      <c r="M15" s="30"/>
      <c r="N15" s="30"/>
      <c r="O15" s="30"/>
      <c r="P15" s="30"/>
      <c r="Q15" s="30"/>
      <c r="R15" s="26">
        <v>1.0</v>
      </c>
      <c r="S15" s="30"/>
      <c r="T15" s="27">
        <f t="shared" si="4"/>
        <v>2</v>
      </c>
      <c r="U15" s="30"/>
      <c r="V15" s="30"/>
      <c r="W15" s="30"/>
      <c r="X15" s="47"/>
      <c r="Y15" s="47"/>
      <c r="Z15" s="46">
        <v>1.0</v>
      </c>
      <c r="AA15" s="47"/>
      <c r="AB15" s="30"/>
      <c r="AC15" s="30"/>
      <c r="AD15" s="30"/>
      <c r="AE15" s="31"/>
      <c r="AF15" s="31"/>
      <c r="AG15" s="31"/>
      <c r="AH15" s="27"/>
      <c r="AI15" s="31"/>
      <c r="AJ15" s="31"/>
      <c r="AK15" s="27"/>
      <c r="AL15" s="31"/>
      <c r="AM15" s="27">
        <v>1.0</v>
      </c>
      <c r="AN15" s="31"/>
      <c r="AO15" s="30">
        <f t="shared" si="2"/>
        <v>2</v>
      </c>
      <c r="AP15" s="30">
        <f t="shared" si="3"/>
        <v>4</v>
      </c>
    </row>
    <row r="16">
      <c r="A16" s="9" t="s">
        <v>41</v>
      </c>
      <c r="B16" s="26">
        <v>34.0</v>
      </c>
      <c r="C16" s="26">
        <v>3.0</v>
      </c>
      <c r="D16" s="31"/>
      <c r="E16" s="31"/>
      <c r="F16" s="31"/>
      <c r="G16" s="31"/>
      <c r="H16" s="31"/>
      <c r="I16" s="31"/>
      <c r="J16" s="27"/>
      <c r="K16" s="31"/>
      <c r="L16" s="30"/>
      <c r="M16" s="30"/>
      <c r="N16" s="30"/>
      <c r="O16" s="30"/>
      <c r="P16" s="30"/>
      <c r="Q16" s="30"/>
      <c r="R16" s="30"/>
      <c r="S16" s="30"/>
      <c r="T16" s="27">
        <f t="shared" si="4"/>
        <v>0</v>
      </c>
      <c r="U16" s="30"/>
      <c r="V16" s="30"/>
      <c r="W16" s="30"/>
      <c r="X16" s="47"/>
      <c r="Y16" s="47"/>
      <c r="Z16" s="47"/>
      <c r="AA16" s="47"/>
      <c r="AB16" s="30"/>
      <c r="AC16" s="30"/>
      <c r="AD16" s="30"/>
      <c r="AE16" s="31"/>
      <c r="AF16" s="31"/>
      <c r="AG16" s="31"/>
      <c r="AH16" s="27"/>
      <c r="AI16" s="31"/>
      <c r="AJ16" s="31"/>
      <c r="AK16" s="27"/>
      <c r="AL16" s="31"/>
      <c r="AM16" s="31"/>
      <c r="AN16" s="31"/>
      <c r="AO16" s="30">
        <f t="shared" si="2"/>
        <v>0</v>
      </c>
      <c r="AP16" s="30">
        <f t="shared" si="3"/>
        <v>0</v>
      </c>
    </row>
    <row r="17">
      <c r="A17" s="9" t="s">
        <v>56</v>
      </c>
      <c r="B17" s="26">
        <v>34.0</v>
      </c>
      <c r="C17" s="26">
        <v>3.0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6">
        <f t="shared" si="4"/>
        <v>0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21"/>
      <c r="AL17" s="21">
        <v>1.0</v>
      </c>
      <c r="AM17" s="35"/>
      <c r="AN17" s="35"/>
      <c r="AO17" s="30">
        <f t="shared" si="2"/>
        <v>1</v>
      </c>
      <c r="AP17" s="30">
        <f t="shared" si="3"/>
        <v>1</v>
      </c>
    </row>
    <row r="18">
      <c r="A18" s="21" t="s">
        <v>57</v>
      </c>
      <c r="B18" s="26">
        <v>17.0</v>
      </c>
      <c r="C18" s="26">
        <v>1.0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6"/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0">
        <f t="shared" si="2"/>
        <v>0</v>
      </c>
      <c r="AP18" s="30">
        <f t="shared" si="3"/>
        <v>0</v>
      </c>
    </row>
    <row r="19">
      <c r="A19" s="21" t="s">
        <v>58</v>
      </c>
      <c r="B19" s="26">
        <v>17.0</v>
      </c>
      <c r="C19" s="26">
        <v>1.0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6">
        <f t="shared" ref="T19:T20" si="5">SUM(D19:S19)</f>
        <v>0</v>
      </c>
      <c r="U19" s="35"/>
      <c r="V19" s="35"/>
      <c r="W19" s="35"/>
      <c r="X19" s="35"/>
      <c r="Y19" s="35"/>
      <c r="Z19" s="52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2">
        <f>SUM(AO5:AO16)</f>
        <v>30</v>
      </c>
      <c r="AP19" s="30">
        <f t="shared" si="3"/>
        <v>30</v>
      </c>
    </row>
    <row r="20">
      <c r="A20" s="21" t="s">
        <v>59</v>
      </c>
      <c r="B20" s="35">
        <f>SUM(B5:B19)/34</f>
        <v>29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53"/>
      <c r="S20" s="53"/>
      <c r="T20" s="50">
        <f t="shared" si="5"/>
        <v>0</v>
      </c>
      <c r="U20" s="53"/>
      <c r="V20" s="53"/>
      <c r="W20" s="53"/>
      <c r="X20" s="35"/>
      <c r="Y20" s="35"/>
      <c r="Z20" s="52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>
        <f t="shared" si="3"/>
        <v>0</v>
      </c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8"/>
      <c r="S21" s="38"/>
      <c r="T21" s="48"/>
      <c r="U21" s="38"/>
      <c r="V21" s="38"/>
      <c r="W21" s="38"/>
      <c r="X21" s="2"/>
      <c r="Y21" s="2"/>
      <c r="Z21" s="4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9"/>
      <c r="U22" s="2"/>
      <c r="V22" s="2"/>
      <c r="W22" s="2"/>
      <c r="X22" s="2"/>
      <c r="Y22" s="2"/>
      <c r="Z22" s="4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9"/>
      <c r="U23" s="2"/>
      <c r="V23" s="2"/>
      <c r="W23" s="2"/>
      <c r="X23" s="2"/>
      <c r="Y23" s="2"/>
      <c r="Z23" s="4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9"/>
      <c r="U24" s="2"/>
      <c r="V24" s="2"/>
      <c r="W24" s="2"/>
      <c r="X24" s="2"/>
      <c r="Y24" s="2"/>
      <c r="Z24" s="4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>
      <c r="A25" s="2"/>
      <c r="B25" s="2"/>
      <c r="C25" s="2"/>
      <c r="D25" s="4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9"/>
      <c r="U25" s="2"/>
      <c r="V25" s="2"/>
      <c r="W25" s="2"/>
      <c r="X25" s="2"/>
      <c r="Y25" s="2"/>
      <c r="Z25" s="4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9"/>
      <c r="U26" s="2"/>
      <c r="V26" s="2"/>
      <c r="W26" s="2"/>
      <c r="X26" s="2"/>
      <c r="Y26" s="2"/>
      <c r="Z26" s="4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9"/>
      <c r="U27" s="2"/>
      <c r="V27" s="2"/>
      <c r="W27" s="2"/>
      <c r="X27" s="2"/>
      <c r="Y27" s="2"/>
      <c r="Z27" s="4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9"/>
      <c r="U28" s="2"/>
      <c r="V28" s="2"/>
      <c r="W28" s="2"/>
      <c r="X28" s="2"/>
      <c r="Y28" s="2"/>
      <c r="Z28" s="4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9"/>
      <c r="U29" s="2"/>
      <c r="V29" s="2"/>
      <c r="W29" s="2"/>
      <c r="X29" s="2"/>
      <c r="Y29" s="2"/>
      <c r="Z29" s="4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9"/>
      <c r="U30" s="2"/>
      <c r="V30" s="2"/>
      <c r="W30" s="2"/>
      <c r="X30" s="2"/>
      <c r="Y30" s="2"/>
      <c r="Z30" s="4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9"/>
      <c r="U31" s="2"/>
      <c r="V31" s="2"/>
      <c r="W31" s="2"/>
      <c r="X31" s="2"/>
      <c r="Y31" s="2"/>
      <c r="Z31" s="4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4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Z239" s="5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Z240" s="5"/>
    </row>
    <row r="241">
      <c r="Z241" s="5"/>
    </row>
    <row r="242">
      <c r="Z242" s="5"/>
    </row>
    <row r="243">
      <c r="Z243" s="5"/>
    </row>
    <row r="244">
      <c r="Z244" s="5"/>
    </row>
    <row r="245">
      <c r="Z245" s="5"/>
    </row>
    <row r="246">
      <c r="Z246" s="5"/>
    </row>
    <row r="247"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60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36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54" t="s">
        <v>33</v>
      </c>
      <c r="B5" s="26">
        <v>204.0</v>
      </c>
      <c r="C5" s="26">
        <v>20.0</v>
      </c>
      <c r="D5" s="27"/>
      <c r="E5" s="27">
        <v>1.0</v>
      </c>
      <c r="F5" s="27"/>
      <c r="G5" s="27"/>
      <c r="H5" s="27"/>
      <c r="I5" s="27"/>
      <c r="J5" s="27">
        <v>1.0</v>
      </c>
      <c r="K5" s="27"/>
      <c r="L5" s="26"/>
      <c r="M5" s="26"/>
      <c r="N5" s="26">
        <v>2.0</v>
      </c>
      <c r="O5" s="26"/>
      <c r="P5" s="26"/>
      <c r="Q5" s="26">
        <v>1.0</v>
      </c>
      <c r="R5" s="26"/>
      <c r="S5" s="26"/>
      <c r="T5" s="27">
        <f t="shared" ref="T5:T19" si="1">SUM(D5:S5)</f>
        <v>5</v>
      </c>
      <c r="U5" s="26">
        <v>1.0</v>
      </c>
      <c r="V5" s="26"/>
      <c r="W5" s="26">
        <v>1.0</v>
      </c>
      <c r="X5" s="46">
        <v>2.0</v>
      </c>
      <c r="Y5" s="46"/>
      <c r="Z5" s="46"/>
      <c r="AA5" s="46"/>
      <c r="AB5" s="26">
        <v>1.0</v>
      </c>
      <c r="AC5" s="26"/>
      <c r="AD5" s="26">
        <v>1.0</v>
      </c>
      <c r="AE5" s="27"/>
      <c r="AF5" s="27"/>
      <c r="AG5" s="27"/>
      <c r="AH5" s="27"/>
      <c r="AI5" s="27"/>
      <c r="AJ5" s="27"/>
      <c r="AK5" s="27"/>
      <c r="AL5" s="27">
        <v>1.0</v>
      </c>
      <c r="AM5" s="27">
        <v>1.0</v>
      </c>
      <c r="AN5" s="27">
        <v>1.0</v>
      </c>
      <c r="AO5" s="30">
        <f t="shared" ref="AO5:AO19" si="2">SUM(U5:AN5)</f>
        <v>9</v>
      </c>
      <c r="AP5" s="30">
        <f t="shared" ref="AP5:AP19" si="3">AO5+T5</f>
        <v>14</v>
      </c>
    </row>
    <row r="6">
      <c r="A6" s="54" t="s">
        <v>51</v>
      </c>
      <c r="B6" s="26">
        <v>102.0</v>
      </c>
      <c r="C6" s="26">
        <v>10.0</v>
      </c>
      <c r="D6" s="31"/>
      <c r="E6" s="31"/>
      <c r="F6" s="31"/>
      <c r="G6" s="31"/>
      <c r="H6" s="31"/>
      <c r="I6" s="27"/>
      <c r="J6" s="27"/>
      <c r="K6" s="27">
        <v>1.0</v>
      </c>
      <c r="L6" s="30"/>
      <c r="M6" s="30"/>
      <c r="N6" s="30"/>
      <c r="O6" s="30"/>
      <c r="P6" s="30"/>
      <c r="Q6" s="26">
        <v>1.0</v>
      </c>
      <c r="R6" s="30"/>
      <c r="S6" s="26"/>
      <c r="T6" s="27">
        <f t="shared" si="1"/>
        <v>2</v>
      </c>
      <c r="U6" s="30"/>
      <c r="V6" s="30"/>
      <c r="W6" s="30"/>
      <c r="X6" s="47"/>
      <c r="Y6" s="46"/>
      <c r="Z6" s="47"/>
      <c r="AA6" s="47"/>
      <c r="AB6" s="30"/>
      <c r="AC6" s="30"/>
      <c r="AD6" s="26">
        <v>1.0</v>
      </c>
      <c r="AE6" s="31"/>
      <c r="AF6" s="31"/>
      <c r="AG6" s="27"/>
      <c r="AH6" s="31"/>
      <c r="AI6" s="31"/>
      <c r="AJ6" s="27"/>
      <c r="AK6" s="27">
        <v>1.0</v>
      </c>
      <c r="AL6" s="31"/>
      <c r="AM6" s="31"/>
      <c r="AN6" s="31"/>
      <c r="AO6" s="30">
        <f t="shared" si="2"/>
        <v>2</v>
      </c>
      <c r="AP6" s="30">
        <f t="shared" si="3"/>
        <v>4</v>
      </c>
    </row>
    <row r="7">
      <c r="A7" s="54" t="s">
        <v>52</v>
      </c>
      <c r="B7" s="26">
        <v>102.0</v>
      </c>
      <c r="C7" s="26">
        <v>10.0</v>
      </c>
      <c r="D7" s="31"/>
      <c r="E7" s="31"/>
      <c r="F7" s="27">
        <v>1.0</v>
      </c>
      <c r="G7" s="27"/>
      <c r="H7" s="31"/>
      <c r="I7" s="31"/>
      <c r="J7" s="27">
        <v>1.0</v>
      </c>
      <c r="K7" s="31"/>
      <c r="L7" s="30"/>
      <c r="M7" s="30"/>
      <c r="N7" s="26">
        <v>1.0</v>
      </c>
      <c r="O7" s="30"/>
      <c r="P7" s="30"/>
      <c r="Q7" s="30"/>
      <c r="R7" s="26">
        <v>1.0</v>
      </c>
      <c r="S7" s="30"/>
      <c r="T7" s="27">
        <f t="shared" si="1"/>
        <v>4</v>
      </c>
      <c r="U7" s="30"/>
      <c r="V7" s="30"/>
      <c r="W7" s="26">
        <v>1.0</v>
      </c>
      <c r="X7" s="47"/>
      <c r="Y7" s="47"/>
      <c r="Z7" s="47"/>
      <c r="AA7" s="46">
        <v>1.0</v>
      </c>
      <c r="AB7" s="30"/>
      <c r="AC7" s="30"/>
      <c r="AD7" s="26">
        <v>1.0</v>
      </c>
      <c r="AE7" s="31"/>
      <c r="AF7" s="31"/>
      <c r="AG7" s="31"/>
      <c r="AH7" s="27">
        <v>1.0</v>
      </c>
      <c r="AI7" s="31"/>
      <c r="AJ7" s="31"/>
      <c r="AK7" s="31"/>
      <c r="AL7" s="27">
        <v>1.0</v>
      </c>
      <c r="AM7" s="31"/>
      <c r="AN7" s="31"/>
      <c r="AO7" s="30">
        <f t="shared" si="2"/>
        <v>5</v>
      </c>
      <c r="AP7" s="30">
        <f t="shared" si="3"/>
        <v>9</v>
      </c>
    </row>
    <row r="8">
      <c r="A8" s="54" t="s">
        <v>35</v>
      </c>
      <c r="B8" s="33">
        <v>170.0</v>
      </c>
      <c r="C8" s="26">
        <v>17.0</v>
      </c>
      <c r="D8" s="31"/>
      <c r="E8" s="31"/>
      <c r="F8" s="31"/>
      <c r="G8" s="31"/>
      <c r="H8" s="31"/>
      <c r="I8" s="27">
        <v>1.0</v>
      </c>
      <c r="J8" s="31"/>
      <c r="K8" s="31"/>
      <c r="L8" s="30"/>
      <c r="M8" s="30"/>
      <c r="N8" s="30"/>
      <c r="O8" s="30"/>
      <c r="P8" s="26">
        <v>1.0</v>
      </c>
      <c r="Q8" s="30"/>
      <c r="R8" s="26">
        <v>1.0</v>
      </c>
      <c r="S8" s="30"/>
      <c r="T8" s="27">
        <f t="shared" si="1"/>
        <v>3</v>
      </c>
      <c r="U8" s="30"/>
      <c r="V8" s="26">
        <v>1.0</v>
      </c>
      <c r="W8" s="26">
        <v>1.0</v>
      </c>
      <c r="X8" s="47"/>
      <c r="Y8" s="47"/>
      <c r="Z8" s="47"/>
      <c r="AA8" s="47"/>
      <c r="AB8" s="30"/>
      <c r="AC8" s="30"/>
      <c r="AD8" s="26">
        <v>1.0</v>
      </c>
      <c r="AE8" s="31"/>
      <c r="AF8" s="31"/>
      <c r="AG8" s="27">
        <v>1.0</v>
      </c>
      <c r="AH8" s="31"/>
      <c r="AI8" s="27">
        <v>1.0</v>
      </c>
      <c r="AJ8" s="31"/>
      <c r="AK8" s="31"/>
      <c r="AL8" s="31"/>
      <c r="AM8" s="27">
        <v>1.0</v>
      </c>
      <c r="AN8" s="31"/>
      <c r="AO8" s="30">
        <f t="shared" si="2"/>
        <v>6</v>
      </c>
      <c r="AP8" s="30">
        <f t="shared" si="3"/>
        <v>9</v>
      </c>
    </row>
    <row r="9">
      <c r="A9" s="54" t="s">
        <v>53</v>
      </c>
      <c r="B9" s="26">
        <v>68.0</v>
      </c>
      <c r="C9" s="26">
        <v>6.0</v>
      </c>
      <c r="D9" s="31"/>
      <c r="E9" s="31"/>
      <c r="F9" s="31"/>
      <c r="G9" s="31"/>
      <c r="H9" s="31"/>
      <c r="I9" s="31"/>
      <c r="J9" s="27"/>
      <c r="K9" s="31"/>
      <c r="L9" s="26">
        <v>1.0</v>
      </c>
      <c r="M9" s="30"/>
      <c r="N9" s="26"/>
      <c r="O9" s="26">
        <v>1.0</v>
      </c>
      <c r="P9" s="30"/>
      <c r="Q9" s="30"/>
      <c r="R9" s="26"/>
      <c r="S9" s="30"/>
      <c r="T9" s="27">
        <f t="shared" si="1"/>
        <v>2</v>
      </c>
      <c r="U9" s="30"/>
      <c r="V9" s="30"/>
      <c r="W9" s="30"/>
      <c r="X9" s="47"/>
      <c r="Y9" s="46">
        <v>1.0</v>
      </c>
      <c r="Z9" s="46"/>
      <c r="AA9" s="46"/>
      <c r="AB9" s="26">
        <v>1.0</v>
      </c>
      <c r="AC9" s="30"/>
      <c r="AD9" s="26"/>
      <c r="AE9" s="31"/>
      <c r="AF9" s="31"/>
      <c r="AG9" s="27">
        <v>1.0</v>
      </c>
      <c r="AH9" s="27"/>
      <c r="AI9" s="31"/>
      <c r="AJ9" s="31"/>
      <c r="AK9" s="27">
        <v>1.0</v>
      </c>
      <c r="AL9" s="31"/>
      <c r="AM9" s="31"/>
      <c r="AN9" s="31"/>
      <c r="AO9" s="30">
        <f t="shared" si="2"/>
        <v>4</v>
      </c>
      <c r="AP9" s="30">
        <f t="shared" si="3"/>
        <v>6</v>
      </c>
    </row>
    <row r="10">
      <c r="A10" s="54" t="s">
        <v>61</v>
      </c>
      <c r="B10" s="26">
        <v>34.0</v>
      </c>
      <c r="C10" s="26">
        <v>3.0</v>
      </c>
      <c r="D10" s="31"/>
      <c r="E10" s="31"/>
      <c r="F10" s="31"/>
      <c r="G10" s="31"/>
      <c r="H10" s="31"/>
      <c r="I10" s="31"/>
      <c r="J10" s="27"/>
      <c r="K10" s="31"/>
      <c r="L10" s="30"/>
      <c r="M10" s="30"/>
      <c r="N10" s="26"/>
      <c r="O10" s="30"/>
      <c r="P10" s="30"/>
      <c r="Q10" s="30"/>
      <c r="R10" s="26"/>
      <c r="S10" s="30"/>
      <c r="T10" s="27">
        <f t="shared" si="1"/>
        <v>0</v>
      </c>
      <c r="U10" s="30"/>
      <c r="V10" s="30"/>
      <c r="W10" s="30"/>
      <c r="X10" s="46">
        <v>1.0</v>
      </c>
      <c r="Y10" s="47"/>
      <c r="Z10" s="46"/>
      <c r="AA10" s="47"/>
      <c r="AB10" s="30"/>
      <c r="AC10" s="30"/>
      <c r="AD10" s="30"/>
      <c r="AE10" s="31"/>
      <c r="AF10" s="31"/>
      <c r="AG10" s="31"/>
      <c r="AH10" s="27">
        <v>1.0</v>
      </c>
      <c r="AI10" s="31"/>
      <c r="AJ10" s="31"/>
      <c r="AK10" s="27"/>
      <c r="AL10" s="31"/>
      <c r="AM10" s="27">
        <v>1.0</v>
      </c>
      <c r="AN10" s="31"/>
      <c r="AO10" s="30">
        <f t="shared" si="2"/>
        <v>3</v>
      </c>
      <c r="AP10" s="30">
        <f t="shared" si="3"/>
        <v>3</v>
      </c>
    </row>
    <row r="11">
      <c r="A11" s="54" t="s">
        <v>54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27"/>
      <c r="K11" s="31"/>
      <c r="L11" s="30"/>
      <c r="M11" s="26">
        <v>1.0</v>
      </c>
      <c r="N11" s="30"/>
      <c r="O11" s="30"/>
      <c r="P11" s="30"/>
      <c r="Q11" s="30"/>
      <c r="R11" s="30"/>
      <c r="S11" s="30"/>
      <c r="T11" s="27">
        <f t="shared" si="1"/>
        <v>1</v>
      </c>
      <c r="U11" s="30"/>
      <c r="V11" s="30"/>
      <c r="W11" s="30"/>
      <c r="X11" s="47"/>
      <c r="Y11" s="47"/>
      <c r="Z11" s="46">
        <v>1.0</v>
      </c>
      <c r="AA11" s="46"/>
      <c r="AB11" s="30"/>
      <c r="AC11" s="30"/>
      <c r="AD11" s="30"/>
      <c r="AE11" s="31"/>
      <c r="AF11" s="27">
        <v>1.0</v>
      </c>
      <c r="AG11" s="31"/>
      <c r="AH11" s="27"/>
      <c r="AI11" s="31"/>
      <c r="AJ11" s="31"/>
      <c r="AK11" s="27">
        <v>1.0</v>
      </c>
      <c r="AL11" s="31"/>
      <c r="AM11" s="31"/>
      <c r="AN11" s="31"/>
      <c r="AO11" s="30">
        <f t="shared" si="2"/>
        <v>3</v>
      </c>
      <c r="AP11" s="30">
        <f t="shared" si="3"/>
        <v>4</v>
      </c>
    </row>
    <row r="12">
      <c r="A12" s="54" t="s">
        <v>55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30"/>
      <c r="O12" s="30"/>
      <c r="P12" s="30"/>
      <c r="Q12" s="30"/>
      <c r="R12" s="30"/>
      <c r="S12" s="30"/>
      <c r="T12" s="27">
        <f t="shared" si="1"/>
        <v>0</v>
      </c>
      <c r="U12" s="30"/>
      <c r="V12" s="26"/>
      <c r="W12" s="26"/>
      <c r="X12" s="30"/>
      <c r="Y12" s="30"/>
      <c r="Z12" s="32"/>
      <c r="AA12" s="30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27">
        <v>1.0</v>
      </c>
      <c r="AM12" s="31"/>
      <c r="AN12" s="31"/>
      <c r="AO12" s="30">
        <f t="shared" si="2"/>
        <v>1</v>
      </c>
      <c r="AP12" s="30">
        <f t="shared" si="3"/>
        <v>1</v>
      </c>
    </row>
    <row r="13">
      <c r="A13" s="54" t="s">
        <v>37</v>
      </c>
      <c r="B13" s="55">
        <v>34.0</v>
      </c>
      <c r="C13" s="55">
        <v>3.0</v>
      </c>
      <c r="D13" s="31"/>
      <c r="E13" s="31"/>
      <c r="F13" s="31"/>
      <c r="G13" s="31"/>
      <c r="H13" s="31"/>
      <c r="I13" s="31"/>
      <c r="J13" s="27"/>
      <c r="K13" s="31"/>
      <c r="L13" s="35"/>
      <c r="M13" s="35"/>
      <c r="N13" s="35"/>
      <c r="O13" s="35"/>
      <c r="P13" s="35"/>
      <c r="Q13" s="35"/>
      <c r="R13" s="35"/>
      <c r="S13" s="35"/>
      <c r="T13" s="27">
        <f t="shared" si="1"/>
        <v>0</v>
      </c>
      <c r="U13" s="35"/>
      <c r="V13" s="35"/>
      <c r="W13" s="35"/>
      <c r="X13" s="35"/>
      <c r="Y13" s="35"/>
      <c r="Z13" s="52"/>
      <c r="AA13" s="35"/>
      <c r="AB13" s="35"/>
      <c r="AC13" s="35"/>
      <c r="AD13" s="35"/>
      <c r="AE13" s="31"/>
      <c r="AF13" s="31"/>
      <c r="AG13" s="31"/>
      <c r="AH13" s="27"/>
      <c r="AI13" s="31"/>
      <c r="AJ13" s="31"/>
      <c r="AK13" s="27"/>
      <c r="AL13" s="31"/>
      <c r="AM13" s="31"/>
      <c r="AN13" s="31"/>
      <c r="AO13" s="30">
        <f t="shared" si="2"/>
        <v>0</v>
      </c>
      <c r="AP13" s="30">
        <f t="shared" si="3"/>
        <v>0</v>
      </c>
    </row>
    <row r="14">
      <c r="A14" s="54" t="s">
        <v>38</v>
      </c>
      <c r="B14" s="55">
        <v>34.0</v>
      </c>
      <c r="C14" s="55">
        <v>3.0</v>
      </c>
      <c r="D14" s="31"/>
      <c r="E14" s="31"/>
      <c r="F14" s="31"/>
      <c r="G14" s="31"/>
      <c r="H14" s="31"/>
      <c r="I14" s="31"/>
      <c r="J14" s="27"/>
      <c r="K14" s="31"/>
      <c r="L14" s="35"/>
      <c r="M14" s="35"/>
      <c r="N14" s="35"/>
      <c r="O14" s="35"/>
      <c r="P14" s="35"/>
      <c r="Q14" s="35"/>
      <c r="R14" s="21">
        <v>1.0</v>
      </c>
      <c r="S14" s="35"/>
      <c r="T14" s="27">
        <f t="shared" si="1"/>
        <v>1</v>
      </c>
      <c r="U14" s="35"/>
      <c r="V14" s="35"/>
      <c r="W14" s="35"/>
      <c r="X14" s="35"/>
      <c r="Y14" s="35"/>
      <c r="Z14" s="52"/>
      <c r="AA14" s="35"/>
      <c r="AB14" s="35"/>
      <c r="AC14" s="35"/>
      <c r="AD14" s="35"/>
      <c r="AE14" s="31"/>
      <c r="AF14" s="31"/>
      <c r="AG14" s="31"/>
      <c r="AH14" s="27"/>
      <c r="AI14" s="31"/>
      <c r="AJ14" s="31"/>
      <c r="AK14" s="27"/>
      <c r="AL14" s="31"/>
      <c r="AM14" s="27">
        <v>1.0</v>
      </c>
      <c r="AN14" s="31"/>
      <c r="AO14" s="30">
        <f t="shared" si="2"/>
        <v>1</v>
      </c>
      <c r="AP14" s="30">
        <f t="shared" si="3"/>
        <v>2</v>
      </c>
    </row>
    <row r="15">
      <c r="A15" s="54" t="s">
        <v>39</v>
      </c>
      <c r="B15" s="55">
        <v>68.0</v>
      </c>
      <c r="C15" s="55">
        <v>6.0</v>
      </c>
      <c r="D15" s="31"/>
      <c r="E15" s="31"/>
      <c r="F15" s="31"/>
      <c r="G15" s="31"/>
      <c r="H15" s="31"/>
      <c r="I15" s="31"/>
      <c r="J15" s="27"/>
      <c r="K15" s="31"/>
      <c r="L15" s="35"/>
      <c r="M15" s="35"/>
      <c r="N15" s="35"/>
      <c r="O15" s="35"/>
      <c r="P15" s="35"/>
      <c r="Q15" s="35"/>
      <c r="R15" s="35"/>
      <c r="S15" s="35"/>
      <c r="T15" s="27">
        <f t="shared" si="1"/>
        <v>0</v>
      </c>
      <c r="U15" s="35"/>
      <c r="V15" s="35"/>
      <c r="W15" s="35"/>
      <c r="X15" s="35"/>
      <c r="Y15" s="35"/>
      <c r="Z15" s="52"/>
      <c r="AA15" s="35"/>
      <c r="AB15" s="35"/>
      <c r="AC15" s="35"/>
      <c r="AD15" s="35"/>
      <c r="AE15" s="31"/>
      <c r="AF15" s="31"/>
      <c r="AG15" s="31"/>
      <c r="AH15" s="27"/>
      <c r="AI15" s="31"/>
      <c r="AJ15" s="31"/>
      <c r="AK15" s="27"/>
      <c r="AL15" s="31"/>
      <c r="AM15" s="31"/>
      <c r="AN15" s="31"/>
      <c r="AO15" s="30">
        <f t="shared" si="2"/>
        <v>0</v>
      </c>
      <c r="AP15" s="30">
        <f t="shared" si="3"/>
        <v>0</v>
      </c>
    </row>
    <row r="16">
      <c r="A16" s="54" t="s">
        <v>40</v>
      </c>
      <c r="B16" s="55">
        <v>68.0</v>
      </c>
      <c r="C16" s="55">
        <v>6.0</v>
      </c>
      <c r="D16" s="31"/>
      <c r="E16" s="31"/>
      <c r="F16" s="31"/>
      <c r="G16" s="31"/>
      <c r="H16" s="31"/>
      <c r="I16" s="31"/>
      <c r="J16" s="27">
        <v>1.0</v>
      </c>
      <c r="K16" s="31"/>
      <c r="L16" s="35"/>
      <c r="M16" s="35"/>
      <c r="N16" s="21"/>
      <c r="O16" s="35"/>
      <c r="P16" s="35"/>
      <c r="Q16" s="35"/>
      <c r="R16" s="21">
        <v>1.0</v>
      </c>
      <c r="S16" s="35"/>
      <c r="T16" s="27">
        <f t="shared" si="1"/>
        <v>2</v>
      </c>
      <c r="U16" s="35"/>
      <c r="V16" s="35"/>
      <c r="W16" s="35"/>
      <c r="X16" s="35"/>
      <c r="Y16" s="35"/>
      <c r="Z16" s="23"/>
      <c r="AA16" s="21">
        <v>1.0</v>
      </c>
      <c r="AB16" s="35"/>
      <c r="AC16" s="35"/>
      <c r="AD16" s="35"/>
      <c r="AE16" s="31"/>
      <c r="AF16" s="31"/>
      <c r="AG16" s="31"/>
      <c r="AH16" s="27"/>
      <c r="AI16" s="31"/>
      <c r="AJ16" s="31"/>
      <c r="AK16" s="27"/>
      <c r="AL16" s="27">
        <v>1.0</v>
      </c>
      <c r="AM16" s="31"/>
      <c r="AN16" s="31"/>
      <c r="AO16" s="30">
        <f t="shared" si="2"/>
        <v>2</v>
      </c>
      <c r="AP16" s="30">
        <f t="shared" si="3"/>
        <v>4</v>
      </c>
    </row>
    <row r="17">
      <c r="A17" s="56" t="s">
        <v>41</v>
      </c>
      <c r="B17" s="55">
        <v>34.0</v>
      </c>
      <c r="C17" s="55">
        <v>3.0</v>
      </c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21"/>
      <c r="O17" s="35"/>
      <c r="P17" s="35"/>
      <c r="Q17" s="35"/>
      <c r="R17" s="21"/>
      <c r="S17" s="35"/>
      <c r="T17" s="27">
        <f t="shared" si="1"/>
        <v>0</v>
      </c>
      <c r="U17" s="35"/>
      <c r="V17" s="35"/>
      <c r="W17" s="35"/>
      <c r="X17" s="35"/>
      <c r="Y17" s="35"/>
      <c r="Z17" s="23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31"/>
      <c r="AM17" s="31"/>
      <c r="AN17" s="27">
        <v>1.0</v>
      </c>
      <c r="AO17" s="30">
        <f t="shared" si="2"/>
        <v>1</v>
      </c>
      <c r="AP17" s="30">
        <f t="shared" si="3"/>
        <v>1</v>
      </c>
    </row>
    <row r="18">
      <c r="A18" s="56" t="s">
        <v>56</v>
      </c>
      <c r="B18" s="55">
        <v>34.0</v>
      </c>
      <c r="C18" s="55">
        <v>3.0</v>
      </c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21"/>
      <c r="O18" s="35"/>
      <c r="P18" s="35"/>
      <c r="Q18" s="35"/>
      <c r="R18" s="21"/>
      <c r="S18" s="35"/>
      <c r="T18" s="27">
        <f t="shared" si="1"/>
        <v>0</v>
      </c>
      <c r="U18" s="35"/>
      <c r="V18" s="35"/>
      <c r="W18" s="35"/>
      <c r="X18" s="35"/>
      <c r="Y18" s="35"/>
      <c r="Z18" s="23"/>
      <c r="AA18" s="35"/>
      <c r="AB18" s="35"/>
      <c r="AC18" s="35"/>
      <c r="AD18" s="35"/>
      <c r="AE18" s="31"/>
      <c r="AF18" s="31"/>
      <c r="AG18" s="31"/>
      <c r="AH18" s="27"/>
      <c r="AI18" s="27">
        <v>1.0</v>
      </c>
      <c r="AJ18" s="31"/>
      <c r="AK18" s="27"/>
      <c r="AL18" s="31"/>
      <c r="AM18" s="31"/>
      <c r="AN18" s="31"/>
      <c r="AO18" s="30">
        <f t="shared" si="2"/>
        <v>1</v>
      </c>
      <c r="AP18" s="30">
        <f t="shared" si="3"/>
        <v>1</v>
      </c>
    </row>
    <row r="19">
      <c r="A19" s="57"/>
      <c r="B19" s="35"/>
      <c r="C19" s="35"/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/>
      <c r="S19" s="35"/>
      <c r="T19" s="27">
        <f t="shared" si="1"/>
        <v>0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31"/>
      <c r="AM19" s="31"/>
      <c r="AN19" s="31"/>
      <c r="AO19" s="30">
        <f t="shared" si="2"/>
        <v>0</v>
      </c>
      <c r="AP19" s="30">
        <f t="shared" si="3"/>
        <v>0</v>
      </c>
    </row>
    <row r="20">
      <c r="A20" s="56" t="s">
        <v>59</v>
      </c>
      <c r="B20" s="35">
        <f>SUM(B5:B19)/34</f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6"/>
      <c r="U20" s="35"/>
      <c r="V20" s="35"/>
      <c r="W20" s="35"/>
      <c r="X20" s="35"/>
      <c r="Y20" s="35"/>
      <c r="Z20" s="52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"/>
    </row>
    <row r="21">
      <c r="A21" s="5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3"/>
      <c r="T21" s="50"/>
      <c r="U21" s="53"/>
      <c r="V21" s="35"/>
      <c r="W21" s="35"/>
      <c r="X21" s="35"/>
      <c r="Y21" s="35"/>
      <c r="Z21" s="52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8"/>
      <c r="T22" s="48"/>
      <c r="U22" s="38"/>
      <c r="V22" s="2"/>
      <c r="W22" s="2"/>
      <c r="X22" s="2"/>
      <c r="Y22" s="2"/>
      <c r="Z22" s="4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9"/>
      <c r="U23" s="2"/>
      <c r="V23" s="2"/>
      <c r="W23" s="2"/>
      <c r="X23" s="2"/>
      <c r="Y23" s="2"/>
      <c r="Z23" s="4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9"/>
      <c r="U24" s="2"/>
      <c r="V24" s="2"/>
      <c r="W24" s="2"/>
      <c r="X24" s="2"/>
      <c r="Y24" s="2"/>
      <c r="Z24" s="4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9"/>
      <c r="U25" s="2"/>
      <c r="V25" s="2"/>
      <c r="W25" s="2"/>
      <c r="X25" s="2"/>
      <c r="Y25" s="2"/>
      <c r="Z25" s="4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9"/>
      <c r="U26" s="2"/>
      <c r="V26" s="2"/>
      <c r="W26" s="2"/>
      <c r="X26" s="2"/>
      <c r="Y26" s="2"/>
      <c r="Z26" s="4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9"/>
      <c r="U27" s="2"/>
      <c r="V27" s="2"/>
      <c r="W27" s="2"/>
      <c r="X27" s="2"/>
      <c r="Y27" s="2"/>
      <c r="Z27" s="4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4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Z239" s="5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Z240" s="5"/>
    </row>
    <row r="241">
      <c r="Z241" s="5"/>
    </row>
    <row r="242">
      <c r="Z242" s="5"/>
    </row>
    <row r="243">
      <c r="Z243" s="5"/>
    </row>
    <row r="244">
      <c r="Z244" s="5"/>
    </row>
    <row r="245">
      <c r="Z245" s="5"/>
    </row>
    <row r="246">
      <c r="Z246" s="5"/>
    </row>
    <row r="247"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62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36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58" t="s">
        <v>33</v>
      </c>
      <c r="B5" s="26">
        <v>136.0</v>
      </c>
      <c r="C5" s="26">
        <v>13.0</v>
      </c>
      <c r="D5" s="27"/>
      <c r="E5" s="27"/>
      <c r="F5" s="27">
        <v>1.0</v>
      </c>
      <c r="G5" s="27"/>
      <c r="H5" s="27">
        <v>1.0</v>
      </c>
      <c r="I5" s="27"/>
      <c r="J5" s="27">
        <v>1.0</v>
      </c>
      <c r="K5" s="27"/>
      <c r="L5" s="26"/>
      <c r="M5" s="26">
        <v>1.0</v>
      </c>
      <c r="N5" s="26"/>
      <c r="O5" s="26"/>
      <c r="P5" s="26"/>
      <c r="Q5" s="26"/>
      <c r="R5" s="26">
        <v>1.0</v>
      </c>
      <c r="S5" s="26">
        <v>1.0</v>
      </c>
      <c r="T5" s="27">
        <f t="shared" ref="T5:T24" si="1">SUM(D5:S5)</f>
        <v>6</v>
      </c>
      <c r="U5" s="26"/>
      <c r="V5" s="26"/>
      <c r="W5" s="26"/>
      <c r="X5" s="46">
        <v>1.0</v>
      </c>
      <c r="Y5" s="46"/>
      <c r="Z5" s="46">
        <v>1.0</v>
      </c>
      <c r="AA5" s="46"/>
      <c r="AB5" s="26"/>
      <c r="AC5" s="26">
        <v>1.0</v>
      </c>
      <c r="AD5" s="26"/>
      <c r="AE5" s="27"/>
      <c r="AF5" s="27"/>
      <c r="AG5" s="27">
        <v>1.0</v>
      </c>
      <c r="AH5" s="27"/>
      <c r="AI5" s="27"/>
      <c r="AJ5" s="27"/>
      <c r="AK5" s="27"/>
      <c r="AL5" s="27"/>
      <c r="AM5" s="27">
        <v>1.0</v>
      </c>
      <c r="AN5" s="27"/>
      <c r="AO5" s="30">
        <f t="shared" ref="AO5:AO21" si="2">SUM(U5:AN5)</f>
        <v>5</v>
      </c>
      <c r="AP5" s="30">
        <f t="shared" ref="AP5:AP21" si="3">AO5+T5</f>
        <v>11</v>
      </c>
    </row>
    <row r="6">
      <c r="A6" s="58" t="s">
        <v>51</v>
      </c>
      <c r="B6" s="26">
        <v>68.0</v>
      </c>
      <c r="C6" s="26">
        <v>6.0</v>
      </c>
      <c r="D6" s="31"/>
      <c r="E6" s="31"/>
      <c r="F6" s="31"/>
      <c r="G6" s="27">
        <v>1.0</v>
      </c>
      <c r="H6" s="27"/>
      <c r="I6" s="27"/>
      <c r="J6" s="27"/>
      <c r="K6" s="27"/>
      <c r="L6" s="30"/>
      <c r="M6" s="26">
        <v>1.0</v>
      </c>
      <c r="N6" s="30"/>
      <c r="O6" s="30"/>
      <c r="P6" s="30"/>
      <c r="Q6" s="30"/>
      <c r="R6" s="26"/>
      <c r="S6" s="26"/>
      <c r="T6" s="27">
        <f t="shared" si="1"/>
        <v>2</v>
      </c>
      <c r="U6" s="30"/>
      <c r="V6" s="26"/>
      <c r="W6" s="26">
        <v>1.0</v>
      </c>
      <c r="X6" s="47"/>
      <c r="Y6" s="46"/>
      <c r="Z6" s="47"/>
      <c r="AA6" s="47"/>
      <c r="AB6" s="30"/>
      <c r="AC6" s="30"/>
      <c r="AD6" s="26">
        <v>1.0</v>
      </c>
      <c r="AE6" s="31"/>
      <c r="AF6" s="31"/>
      <c r="AG6" s="27"/>
      <c r="AH6" s="27">
        <v>1.0</v>
      </c>
      <c r="AI6" s="31"/>
      <c r="AJ6" s="27"/>
      <c r="AK6" s="27">
        <v>1.0</v>
      </c>
      <c r="AL6" s="31"/>
      <c r="AM6" s="31"/>
      <c r="AN6" s="31"/>
      <c r="AO6" s="30">
        <f t="shared" si="2"/>
        <v>4</v>
      </c>
      <c r="AP6" s="30">
        <f t="shared" si="3"/>
        <v>6</v>
      </c>
    </row>
    <row r="7">
      <c r="A7" s="58" t="s">
        <v>52</v>
      </c>
      <c r="B7" s="26">
        <v>102.0</v>
      </c>
      <c r="C7" s="26">
        <v>10.0</v>
      </c>
      <c r="D7" s="31"/>
      <c r="E7" s="31"/>
      <c r="F7" s="27">
        <v>1.0</v>
      </c>
      <c r="G7" s="31"/>
      <c r="H7" s="31"/>
      <c r="I7" s="31"/>
      <c r="J7" s="27">
        <v>1.0</v>
      </c>
      <c r="K7" s="31"/>
      <c r="L7" s="30"/>
      <c r="M7" s="30"/>
      <c r="N7" s="26">
        <v>1.0</v>
      </c>
      <c r="O7" s="30"/>
      <c r="P7" s="30"/>
      <c r="Q7" s="30"/>
      <c r="R7" s="26">
        <v>1.0</v>
      </c>
      <c r="S7" s="30"/>
      <c r="T7" s="27">
        <f t="shared" si="1"/>
        <v>4</v>
      </c>
      <c r="U7" s="30"/>
      <c r="V7" s="30"/>
      <c r="W7" s="26">
        <v>1.0</v>
      </c>
      <c r="X7" s="47"/>
      <c r="Y7" s="47"/>
      <c r="Z7" s="47"/>
      <c r="AA7" s="46">
        <v>1.0</v>
      </c>
      <c r="AB7" s="30"/>
      <c r="AC7" s="30"/>
      <c r="AD7" s="26">
        <v>1.0</v>
      </c>
      <c r="AE7" s="31"/>
      <c r="AF7" s="31"/>
      <c r="AG7" s="31"/>
      <c r="AH7" s="27">
        <v>1.0</v>
      </c>
      <c r="AI7" s="31"/>
      <c r="AJ7" s="31"/>
      <c r="AK7" s="31"/>
      <c r="AL7" s="31"/>
      <c r="AM7" s="27">
        <v>1.0</v>
      </c>
      <c r="AN7" s="31"/>
      <c r="AO7" s="30">
        <f t="shared" si="2"/>
        <v>5</v>
      </c>
      <c r="AP7" s="30">
        <f t="shared" si="3"/>
        <v>9</v>
      </c>
    </row>
    <row r="8">
      <c r="A8" s="58" t="s">
        <v>63</v>
      </c>
      <c r="B8" s="26">
        <v>34.0</v>
      </c>
      <c r="C8" s="26">
        <v>3.0</v>
      </c>
      <c r="D8" s="31"/>
      <c r="E8" s="31"/>
      <c r="F8" s="31"/>
      <c r="G8" s="31"/>
      <c r="H8" s="31"/>
      <c r="I8" s="31"/>
      <c r="J8" s="31"/>
      <c r="K8" s="31"/>
      <c r="L8" s="30"/>
      <c r="M8" s="30"/>
      <c r="N8" s="30"/>
      <c r="O8" s="30"/>
      <c r="P8" s="30"/>
      <c r="Q8" s="26">
        <v>1.0</v>
      </c>
      <c r="R8" s="30"/>
      <c r="S8" s="30"/>
      <c r="T8" s="27">
        <f t="shared" si="1"/>
        <v>1</v>
      </c>
      <c r="U8" s="30"/>
      <c r="V8" s="30"/>
      <c r="W8" s="30"/>
      <c r="X8" s="47"/>
      <c r="Y8" s="47"/>
      <c r="Z8" s="47"/>
      <c r="AA8" s="47"/>
      <c r="AB8" s="30"/>
      <c r="AC8" s="26">
        <v>1.0</v>
      </c>
      <c r="AD8" s="30"/>
      <c r="AE8" s="31"/>
      <c r="AF8" s="31"/>
      <c r="AG8" s="31"/>
      <c r="AH8" s="31"/>
      <c r="AI8" s="31"/>
      <c r="AJ8" s="31"/>
      <c r="AK8" s="27">
        <v>1.0</v>
      </c>
      <c r="AL8" s="31"/>
      <c r="AM8" s="31"/>
      <c r="AN8" s="31"/>
      <c r="AO8" s="30">
        <f t="shared" si="2"/>
        <v>2</v>
      </c>
      <c r="AP8" s="30">
        <f t="shared" si="3"/>
        <v>3</v>
      </c>
    </row>
    <row r="9">
      <c r="A9" s="58" t="s">
        <v>64</v>
      </c>
      <c r="B9" s="26">
        <v>102.0</v>
      </c>
      <c r="C9" s="26">
        <v>10.0</v>
      </c>
      <c r="D9" s="31"/>
      <c r="E9" s="31"/>
      <c r="F9" s="31"/>
      <c r="G9" s="31"/>
      <c r="H9" s="31"/>
      <c r="I9" s="31"/>
      <c r="J9" s="31"/>
      <c r="K9" s="31"/>
      <c r="L9" s="26">
        <v>1.0</v>
      </c>
      <c r="M9" s="30"/>
      <c r="N9" s="30"/>
      <c r="O9" s="30"/>
      <c r="P9" s="30"/>
      <c r="Q9" s="30"/>
      <c r="R9" s="30"/>
      <c r="S9" s="30"/>
      <c r="T9" s="27">
        <f t="shared" si="1"/>
        <v>1</v>
      </c>
      <c r="U9" s="30"/>
      <c r="V9" s="26">
        <v>1.0</v>
      </c>
      <c r="W9" s="30"/>
      <c r="X9" s="47"/>
      <c r="Y9" s="47"/>
      <c r="Z9" s="47"/>
      <c r="AA9" s="46">
        <v>1.0</v>
      </c>
      <c r="AB9" s="30"/>
      <c r="AC9" s="30"/>
      <c r="AD9" s="30"/>
      <c r="AE9" s="31"/>
      <c r="AF9" s="31"/>
      <c r="AG9" s="31"/>
      <c r="AH9" s="31"/>
      <c r="AI9" s="31"/>
      <c r="AJ9" s="27">
        <v>1.0</v>
      </c>
      <c r="AK9" s="31"/>
      <c r="AL9" s="31"/>
      <c r="AM9" s="31"/>
      <c r="AN9" s="31"/>
      <c r="AO9" s="30">
        <f t="shared" si="2"/>
        <v>3</v>
      </c>
      <c r="AP9" s="30">
        <f t="shared" si="3"/>
        <v>4</v>
      </c>
    </row>
    <row r="10">
      <c r="A10" s="58" t="s">
        <v>65</v>
      </c>
      <c r="B10" s="26">
        <v>68.0</v>
      </c>
      <c r="C10" s="26">
        <v>6.0</v>
      </c>
      <c r="D10" s="31"/>
      <c r="E10" s="31"/>
      <c r="F10" s="31"/>
      <c r="G10" s="31"/>
      <c r="H10" s="31"/>
      <c r="I10" s="31"/>
      <c r="J10" s="27"/>
      <c r="K10" s="31"/>
      <c r="L10" s="30"/>
      <c r="M10" s="30"/>
      <c r="N10" s="26"/>
      <c r="O10" s="30"/>
      <c r="P10" s="30"/>
      <c r="Q10" s="30"/>
      <c r="R10" s="26"/>
      <c r="S10" s="30"/>
      <c r="T10" s="27">
        <f t="shared" si="1"/>
        <v>0</v>
      </c>
      <c r="U10" s="30"/>
      <c r="V10" s="26">
        <v>1.0</v>
      </c>
      <c r="W10" s="30"/>
      <c r="X10" s="47"/>
      <c r="Y10" s="47"/>
      <c r="Z10" s="46"/>
      <c r="AA10" s="46"/>
      <c r="AB10" s="30"/>
      <c r="AC10" s="26">
        <v>1.0</v>
      </c>
      <c r="AD10" s="26"/>
      <c r="AE10" s="31"/>
      <c r="AF10" s="31"/>
      <c r="AG10" s="31"/>
      <c r="AH10" s="27"/>
      <c r="AI10" s="31"/>
      <c r="AJ10" s="27">
        <v>1.0</v>
      </c>
      <c r="AK10" s="27"/>
      <c r="AL10" s="27">
        <v>1.0</v>
      </c>
      <c r="AM10" s="31"/>
      <c r="AN10" s="31"/>
      <c r="AO10" s="30">
        <f t="shared" si="2"/>
        <v>4</v>
      </c>
      <c r="AP10" s="30">
        <f t="shared" si="3"/>
        <v>4</v>
      </c>
    </row>
    <row r="11">
      <c r="A11" s="58" t="s">
        <v>66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27"/>
      <c r="K11" s="27">
        <v>1.0</v>
      </c>
      <c r="L11" s="30"/>
      <c r="M11" s="30"/>
      <c r="N11" s="26"/>
      <c r="O11" s="30"/>
      <c r="P11" s="26"/>
      <c r="Q11" s="30"/>
      <c r="R11" s="26"/>
      <c r="S11" s="30"/>
      <c r="T11" s="27">
        <f t="shared" si="1"/>
        <v>1</v>
      </c>
      <c r="U11" s="30"/>
      <c r="V11" s="30"/>
      <c r="W11" s="30"/>
      <c r="X11" s="47"/>
      <c r="Y11" s="47"/>
      <c r="Z11" s="46"/>
      <c r="AA11" s="47"/>
      <c r="AB11" s="26">
        <v>1.0</v>
      </c>
      <c r="AC11" s="30"/>
      <c r="AD11" s="30"/>
      <c r="AE11" s="31"/>
      <c r="AF11" s="31"/>
      <c r="AG11" s="31"/>
      <c r="AH11" s="27"/>
      <c r="AI11" s="27">
        <v>1.0</v>
      </c>
      <c r="AJ11" s="31"/>
      <c r="AK11" s="27"/>
      <c r="AL11" s="31"/>
      <c r="AM11" s="31"/>
      <c r="AN11" s="31"/>
      <c r="AO11" s="30">
        <f t="shared" si="2"/>
        <v>2</v>
      </c>
      <c r="AP11" s="30">
        <f t="shared" si="3"/>
        <v>3</v>
      </c>
    </row>
    <row r="12">
      <c r="A12" s="58" t="s">
        <v>67</v>
      </c>
      <c r="B12" s="26">
        <v>34.0</v>
      </c>
      <c r="C12" s="26">
        <v>3.0</v>
      </c>
      <c r="D12" s="31"/>
      <c r="E12" s="31"/>
      <c r="F12" s="31"/>
      <c r="G12" s="31"/>
      <c r="H12" s="31"/>
      <c r="I12" s="31"/>
      <c r="J12" s="27"/>
      <c r="K12" s="31"/>
      <c r="L12" s="30"/>
      <c r="M12" s="30"/>
      <c r="N12" s="30"/>
      <c r="O12" s="30"/>
      <c r="P12" s="30"/>
      <c r="Q12" s="30"/>
      <c r="R12" s="30"/>
      <c r="S12" s="30"/>
      <c r="T12" s="27">
        <f t="shared" si="1"/>
        <v>0</v>
      </c>
      <c r="U12" s="30"/>
      <c r="V12" s="30"/>
      <c r="W12" s="30"/>
      <c r="X12" s="46">
        <v>1.0</v>
      </c>
      <c r="Y12" s="47"/>
      <c r="Z12" s="47"/>
      <c r="AA12" s="47"/>
      <c r="AB12" s="30"/>
      <c r="AC12" s="30"/>
      <c r="AD12" s="26">
        <v>1.0</v>
      </c>
      <c r="AE12" s="31"/>
      <c r="AF12" s="31"/>
      <c r="AG12" s="31"/>
      <c r="AH12" s="27"/>
      <c r="AI12" s="31"/>
      <c r="AJ12" s="31"/>
      <c r="AK12" s="27">
        <v>1.0</v>
      </c>
      <c r="AL12" s="31"/>
      <c r="AM12" s="31"/>
      <c r="AN12" s="31"/>
      <c r="AO12" s="30">
        <f t="shared" si="2"/>
        <v>3</v>
      </c>
      <c r="AP12" s="30">
        <f t="shared" si="3"/>
        <v>3</v>
      </c>
    </row>
    <row r="13">
      <c r="A13" s="58" t="s">
        <v>53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>
        <v>1.0</v>
      </c>
      <c r="O13" s="30"/>
      <c r="P13" s="30"/>
      <c r="Q13" s="30"/>
      <c r="R13" s="30"/>
      <c r="S13" s="30"/>
      <c r="T13" s="27">
        <f t="shared" si="1"/>
        <v>1</v>
      </c>
      <c r="U13" s="30"/>
      <c r="V13" s="26"/>
      <c r="W13" s="26"/>
      <c r="X13" s="30"/>
      <c r="Y13" s="30"/>
      <c r="Z13" s="32"/>
      <c r="AA13" s="30"/>
      <c r="AB13" s="30"/>
      <c r="AC13" s="30"/>
      <c r="AD13" s="26"/>
      <c r="AE13" s="31"/>
      <c r="AF13" s="31"/>
      <c r="AG13" s="31"/>
      <c r="AH13" s="27"/>
      <c r="AI13" s="31"/>
      <c r="AJ13" s="31"/>
      <c r="AK13" s="27"/>
      <c r="AL13" s="31"/>
      <c r="AM13" s="27">
        <v>1.0</v>
      </c>
      <c r="AN13" s="31"/>
      <c r="AO13" s="30">
        <f t="shared" si="2"/>
        <v>1</v>
      </c>
      <c r="AP13" s="30">
        <f t="shared" si="3"/>
        <v>2</v>
      </c>
    </row>
    <row r="14">
      <c r="A14" s="58" t="s">
        <v>61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27"/>
      <c r="K14" s="31"/>
      <c r="L14" s="35"/>
      <c r="M14" s="35"/>
      <c r="N14" s="35"/>
      <c r="O14" s="35"/>
      <c r="P14" s="35"/>
      <c r="Q14" s="35"/>
      <c r="R14" s="21">
        <v>1.0</v>
      </c>
      <c r="S14" s="35"/>
      <c r="T14" s="27">
        <f t="shared" si="1"/>
        <v>1</v>
      </c>
      <c r="U14" s="35"/>
      <c r="V14" s="35"/>
      <c r="W14" s="35"/>
      <c r="X14" s="35"/>
      <c r="Y14" s="35"/>
      <c r="Z14" s="52"/>
      <c r="AA14" s="35"/>
      <c r="AB14" s="35"/>
      <c r="AC14" s="35"/>
      <c r="AD14" s="35"/>
      <c r="AE14" s="31"/>
      <c r="AF14" s="31"/>
      <c r="AG14" s="31"/>
      <c r="AH14" s="27"/>
      <c r="AI14" s="31"/>
      <c r="AJ14" s="27">
        <v>1.0</v>
      </c>
      <c r="AK14" s="27"/>
      <c r="AL14" s="31"/>
      <c r="AM14" s="31"/>
      <c r="AN14" s="31"/>
      <c r="AO14" s="30">
        <f t="shared" si="2"/>
        <v>1</v>
      </c>
      <c r="AP14" s="30">
        <f t="shared" si="3"/>
        <v>2</v>
      </c>
    </row>
    <row r="15">
      <c r="A15" s="59" t="s">
        <v>54</v>
      </c>
      <c r="B15" s="26">
        <v>68.0</v>
      </c>
      <c r="C15" s="26">
        <v>6.0</v>
      </c>
      <c r="D15" s="31"/>
      <c r="E15" s="31"/>
      <c r="F15" s="31"/>
      <c r="G15" s="31"/>
      <c r="H15" s="27">
        <v>1.0</v>
      </c>
      <c r="I15" s="31"/>
      <c r="J15" s="27"/>
      <c r="K15" s="27">
        <v>1.0</v>
      </c>
      <c r="L15" s="35"/>
      <c r="M15" s="35"/>
      <c r="N15" s="35"/>
      <c r="O15" s="35"/>
      <c r="P15" s="35"/>
      <c r="Q15" s="35"/>
      <c r="R15" s="35"/>
      <c r="S15" s="35"/>
      <c r="T15" s="27">
        <f t="shared" si="1"/>
        <v>2</v>
      </c>
      <c r="U15" s="35"/>
      <c r="V15" s="35"/>
      <c r="W15" s="35"/>
      <c r="X15" s="35"/>
      <c r="Y15" s="35"/>
      <c r="Z15" s="52"/>
      <c r="AA15" s="21">
        <v>1.0</v>
      </c>
      <c r="AB15" s="35"/>
      <c r="AC15" s="35"/>
      <c r="AD15" s="35"/>
      <c r="AE15" s="31"/>
      <c r="AF15" s="31"/>
      <c r="AG15" s="31"/>
      <c r="AH15" s="27"/>
      <c r="AI15" s="31"/>
      <c r="AJ15" s="31"/>
      <c r="AK15" s="27">
        <v>1.0</v>
      </c>
      <c r="AL15" s="31"/>
      <c r="AM15" s="31"/>
      <c r="AN15" s="31"/>
      <c r="AO15" s="30">
        <f t="shared" si="2"/>
        <v>2</v>
      </c>
      <c r="AP15" s="30">
        <f t="shared" si="3"/>
        <v>4</v>
      </c>
    </row>
    <row r="16">
      <c r="A16" s="58" t="s">
        <v>68</v>
      </c>
      <c r="B16" s="26">
        <v>68.0</v>
      </c>
      <c r="C16" s="26">
        <v>6.0</v>
      </c>
      <c r="D16" s="31"/>
      <c r="E16" s="31"/>
      <c r="F16" s="31"/>
      <c r="G16" s="31"/>
      <c r="H16" s="31"/>
      <c r="I16" s="31"/>
      <c r="J16" s="27"/>
      <c r="K16" s="31"/>
      <c r="L16" s="35"/>
      <c r="M16" s="35"/>
      <c r="N16" s="35"/>
      <c r="O16" s="35"/>
      <c r="P16" s="35"/>
      <c r="Q16" s="35"/>
      <c r="R16" s="35"/>
      <c r="S16" s="21">
        <v>1.0</v>
      </c>
      <c r="T16" s="27">
        <f t="shared" si="1"/>
        <v>1</v>
      </c>
      <c r="U16" s="35"/>
      <c r="V16" s="35"/>
      <c r="W16" s="35"/>
      <c r="X16" s="35"/>
      <c r="Y16" s="35"/>
      <c r="Z16" s="52"/>
      <c r="AA16" s="35"/>
      <c r="AB16" s="35"/>
      <c r="AC16" s="35"/>
      <c r="AD16" s="35"/>
      <c r="AE16" s="27">
        <v>1.0</v>
      </c>
      <c r="AF16" s="31"/>
      <c r="AG16" s="31"/>
      <c r="AH16" s="27"/>
      <c r="AI16" s="31"/>
      <c r="AJ16" s="31"/>
      <c r="AK16" s="27"/>
      <c r="AL16" s="27">
        <v>1.0</v>
      </c>
      <c r="AM16" s="31"/>
      <c r="AN16" s="31"/>
      <c r="AO16" s="30">
        <f t="shared" si="2"/>
        <v>2</v>
      </c>
      <c r="AP16" s="30">
        <f t="shared" si="3"/>
        <v>3</v>
      </c>
    </row>
    <row r="17">
      <c r="A17" s="58" t="s">
        <v>55</v>
      </c>
      <c r="B17" s="26">
        <v>34.0</v>
      </c>
      <c r="C17" s="26">
        <v>3.0</v>
      </c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21"/>
      <c r="O17" s="35"/>
      <c r="P17" s="35"/>
      <c r="Q17" s="35"/>
      <c r="R17" s="21"/>
      <c r="S17" s="35"/>
      <c r="T17" s="27">
        <f t="shared" si="1"/>
        <v>0</v>
      </c>
      <c r="U17" s="35"/>
      <c r="V17" s="35"/>
      <c r="W17" s="35"/>
      <c r="X17" s="35"/>
      <c r="Y17" s="35"/>
      <c r="Z17" s="23"/>
      <c r="AA17" s="35"/>
      <c r="AB17" s="35"/>
      <c r="AC17" s="35"/>
      <c r="AD17" s="35"/>
      <c r="AE17" s="31"/>
      <c r="AF17" s="31"/>
      <c r="AG17" s="31"/>
      <c r="AH17" s="27"/>
      <c r="AI17" s="31"/>
      <c r="AJ17" s="31"/>
      <c r="AK17" s="27"/>
      <c r="AL17" s="27">
        <v>1.0</v>
      </c>
      <c r="AM17" s="31"/>
      <c r="AN17" s="31"/>
      <c r="AO17" s="30">
        <f t="shared" si="2"/>
        <v>1</v>
      </c>
      <c r="AP17" s="30">
        <f t="shared" si="3"/>
        <v>1</v>
      </c>
    </row>
    <row r="18">
      <c r="A18" s="60" t="s">
        <v>37</v>
      </c>
      <c r="B18" s="55">
        <v>34.0</v>
      </c>
      <c r="C18" s="55">
        <v>3.0</v>
      </c>
      <c r="D18" s="31"/>
      <c r="E18" s="31"/>
      <c r="F18" s="31"/>
      <c r="G18" s="31"/>
      <c r="H18" s="31"/>
      <c r="I18" s="31"/>
      <c r="J18" s="27"/>
      <c r="K18" s="31"/>
      <c r="L18" s="61"/>
      <c r="M18" s="61"/>
      <c r="N18" s="61"/>
      <c r="O18" s="61"/>
      <c r="P18" s="61"/>
      <c r="Q18" s="61"/>
      <c r="R18" s="61"/>
      <c r="S18" s="61"/>
      <c r="T18" s="27">
        <f t="shared" si="1"/>
        <v>0</v>
      </c>
      <c r="U18" s="61"/>
      <c r="V18" s="61"/>
      <c r="W18" s="61"/>
      <c r="X18" s="61"/>
      <c r="Y18" s="61"/>
      <c r="Z18" s="62"/>
      <c r="AA18" s="61"/>
      <c r="AB18" s="61"/>
      <c r="AC18" s="61"/>
      <c r="AD18" s="61"/>
      <c r="AE18" s="31"/>
      <c r="AF18" s="31"/>
      <c r="AG18" s="31"/>
      <c r="AH18" s="27"/>
      <c r="AI18" s="31"/>
      <c r="AJ18" s="31"/>
      <c r="AK18" s="27"/>
      <c r="AL18" s="31"/>
      <c r="AM18" s="31"/>
      <c r="AN18" s="31"/>
      <c r="AO18" s="30">
        <f t="shared" si="2"/>
        <v>0</v>
      </c>
      <c r="AP18" s="30">
        <f t="shared" si="3"/>
        <v>0</v>
      </c>
    </row>
    <row r="19">
      <c r="A19" s="60" t="s">
        <v>38</v>
      </c>
      <c r="B19" s="55">
        <v>34.0</v>
      </c>
      <c r="C19" s="55">
        <v>3.0</v>
      </c>
      <c r="D19" s="31"/>
      <c r="E19" s="31"/>
      <c r="F19" s="31"/>
      <c r="G19" s="31"/>
      <c r="H19" s="31"/>
      <c r="I19" s="31"/>
      <c r="J19" s="27"/>
      <c r="K19" s="31"/>
      <c r="L19" s="61"/>
      <c r="M19" s="61"/>
      <c r="N19" s="61"/>
      <c r="O19" s="61"/>
      <c r="P19" s="61"/>
      <c r="Q19" s="61"/>
      <c r="R19" s="55">
        <v>1.0</v>
      </c>
      <c r="S19" s="61"/>
      <c r="T19" s="27">
        <f t="shared" si="1"/>
        <v>1</v>
      </c>
      <c r="U19" s="61"/>
      <c r="V19" s="61"/>
      <c r="W19" s="61"/>
      <c r="X19" s="61"/>
      <c r="Y19" s="61"/>
      <c r="Z19" s="62"/>
      <c r="AA19" s="61"/>
      <c r="AB19" s="61"/>
      <c r="AC19" s="61"/>
      <c r="AD19" s="61"/>
      <c r="AE19" s="31"/>
      <c r="AF19" s="31"/>
      <c r="AG19" s="31"/>
      <c r="AH19" s="27"/>
      <c r="AI19" s="31"/>
      <c r="AJ19" s="31"/>
      <c r="AK19" s="27"/>
      <c r="AL19" s="31"/>
      <c r="AM19" s="27">
        <v>1.0</v>
      </c>
      <c r="AN19" s="31"/>
      <c r="AO19" s="30">
        <f t="shared" si="2"/>
        <v>1</v>
      </c>
      <c r="AP19" s="30">
        <f t="shared" si="3"/>
        <v>2</v>
      </c>
    </row>
    <row r="20">
      <c r="A20" s="60" t="s">
        <v>39</v>
      </c>
      <c r="B20" s="55">
        <v>68.0</v>
      </c>
      <c r="C20" s="55">
        <v>6.0</v>
      </c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60" t="s">
        <v>40</v>
      </c>
      <c r="B21" s="55">
        <v>68.0</v>
      </c>
      <c r="C21" s="55">
        <v>6.0</v>
      </c>
      <c r="D21" s="31"/>
      <c r="E21" s="31"/>
      <c r="F21" s="31"/>
      <c r="G21" s="31"/>
      <c r="H21" s="31"/>
      <c r="I21" s="31"/>
      <c r="J21" s="27">
        <v>1.0</v>
      </c>
      <c r="K21" s="31"/>
      <c r="L21" s="61"/>
      <c r="M21" s="55"/>
      <c r="N21" s="61"/>
      <c r="O21" s="61"/>
      <c r="P21" s="61"/>
      <c r="Q21" s="61"/>
      <c r="R21" s="55">
        <v>1.0</v>
      </c>
      <c r="S21" s="61"/>
      <c r="T21" s="27">
        <f t="shared" si="1"/>
        <v>2</v>
      </c>
      <c r="U21" s="61"/>
      <c r="V21" s="61"/>
      <c r="W21" s="61"/>
      <c r="X21" s="61"/>
      <c r="Y21" s="61"/>
      <c r="Z21" s="55"/>
      <c r="AA21" s="61"/>
      <c r="AB21" s="55">
        <v>1.0</v>
      </c>
      <c r="AC21" s="61"/>
      <c r="AD21" s="61"/>
      <c r="AE21" s="31"/>
      <c r="AF21" s="31"/>
      <c r="AG21" s="31"/>
      <c r="AH21" s="27"/>
      <c r="AI21" s="27">
        <v>1.0</v>
      </c>
      <c r="AJ21" s="31"/>
      <c r="AK21" s="27"/>
      <c r="AL21" s="31"/>
      <c r="AM21" s="31"/>
      <c r="AN21" s="31"/>
      <c r="AO21" s="30">
        <f t="shared" si="2"/>
        <v>2</v>
      </c>
      <c r="AP21" s="30">
        <f t="shared" si="3"/>
        <v>4</v>
      </c>
    </row>
    <row r="22">
      <c r="A22" s="60" t="s">
        <v>41</v>
      </c>
      <c r="B22" s="55">
        <v>34.0</v>
      </c>
      <c r="C22" s="55">
        <v>1.0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26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55">
        <v>1.0</v>
      </c>
      <c r="AO22" s="30">
        <f>AN22+T22</f>
        <v>1</v>
      </c>
      <c r="AP22" s="51"/>
    </row>
    <row r="23">
      <c r="A23" s="63"/>
      <c r="B23" s="35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26">
        <f t="shared" si="1"/>
        <v>0</v>
      </c>
      <c r="U23" s="61"/>
      <c r="V23" s="61"/>
      <c r="W23" s="61"/>
      <c r="X23" s="61"/>
      <c r="Y23" s="61"/>
      <c r="Z23" s="62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2">
        <f>SUM(AO5:AO21)</f>
        <v>38</v>
      </c>
      <c r="AP23" s="2"/>
    </row>
    <row r="24">
      <c r="A24" s="9" t="s">
        <v>59</v>
      </c>
      <c r="B24" s="35">
        <f>SUM(B5:B23)/34</f>
        <v>32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4"/>
      <c r="T24" s="50">
        <f t="shared" si="1"/>
        <v>0</v>
      </c>
      <c r="U24" s="64"/>
      <c r="V24" s="64"/>
      <c r="W24" s="61"/>
      <c r="X24" s="61"/>
      <c r="Y24" s="61"/>
      <c r="Z24" s="62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5"/>
    </row>
    <row r="25">
      <c r="A25" s="66"/>
      <c r="B25" s="2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7"/>
      <c r="T25" s="48"/>
      <c r="U25" s="67"/>
      <c r="V25" s="67"/>
      <c r="W25" s="65"/>
      <c r="X25" s="65"/>
      <c r="Y25" s="65"/>
      <c r="Z25" s="68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>
      <c r="A26" s="2"/>
      <c r="B26" s="2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49"/>
      <c r="U26" s="65"/>
      <c r="V26" s="65"/>
      <c r="W26" s="65"/>
      <c r="X26" s="65"/>
      <c r="Y26" s="65"/>
      <c r="Z26" s="68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>
      <c r="A27" s="2"/>
      <c r="B27" s="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49"/>
      <c r="U27" s="65"/>
      <c r="V27" s="65"/>
      <c r="W27" s="65"/>
      <c r="X27" s="65"/>
      <c r="Y27" s="65"/>
      <c r="Z27" s="68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>
      <c r="A28" s="2"/>
      <c r="B28" s="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49"/>
      <c r="U28" s="65"/>
      <c r="V28" s="65"/>
      <c r="W28" s="65"/>
      <c r="X28" s="65"/>
      <c r="Y28" s="65"/>
      <c r="Z28" s="68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>
      <c r="A29" s="2"/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49"/>
      <c r="U29" s="65"/>
      <c r="V29" s="65"/>
      <c r="W29" s="65"/>
      <c r="X29" s="65"/>
      <c r="Y29" s="65"/>
      <c r="Z29" s="68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>
      <c r="A30" s="2"/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8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>
      <c r="A31" s="2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8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>
      <c r="A32" s="2"/>
      <c r="B32" s="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8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>
      <c r="A33" s="2"/>
      <c r="B33" s="2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8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>
      <c r="A34" s="2"/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8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>
      <c r="A35" s="2"/>
      <c r="B35" s="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8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>
      <c r="A36" s="2"/>
      <c r="B36" s="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8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>
      <c r="A37" s="2"/>
      <c r="B37" s="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8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>
      <c r="A38" s="2"/>
      <c r="B38" s="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8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>
      <c r="A39" s="2"/>
      <c r="B39" s="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8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>
      <c r="A40" s="2"/>
      <c r="B40" s="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8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>
      <c r="A41" s="2"/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8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>
      <c r="A42" s="2"/>
      <c r="B42" s="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8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>
      <c r="A43" s="2"/>
      <c r="B43" s="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8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>
      <c r="A44" s="2"/>
      <c r="B44" s="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8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>
      <c r="A45" s="2"/>
      <c r="B45" s="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8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>
      <c r="A46" s="2"/>
      <c r="B46" s="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8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>
      <c r="A47" s="2"/>
      <c r="B47" s="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8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>
      <c r="A48" s="2"/>
      <c r="B48" s="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8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>
      <c r="A49" s="2"/>
      <c r="B49" s="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8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>
      <c r="A50" s="2"/>
      <c r="B50" s="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8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>
      <c r="A51" s="2"/>
      <c r="B51" s="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8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>
      <c r="A52" s="2"/>
      <c r="B52" s="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8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>
      <c r="A53" s="2"/>
      <c r="B53" s="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8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Z244" s="5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Z245" s="5"/>
    </row>
    <row r="246">
      <c r="Z246" s="5"/>
    </row>
    <row r="247"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69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36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58" t="s">
        <v>33</v>
      </c>
      <c r="B5" s="26">
        <v>102.0</v>
      </c>
      <c r="C5" s="26">
        <v>10.0</v>
      </c>
      <c r="D5" s="27"/>
      <c r="E5" s="27"/>
      <c r="F5" s="27">
        <v>1.0</v>
      </c>
      <c r="G5" s="27"/>
      <c r="H5" s="27"/>
      <c r="I5" s="27"/>
      <c r="J5" s="27"/>
      <c r="K5" s="27">
        <v>1.0</v>
      </c>
      <c r="L5" s="26"/>
      <c r="M5" s="26"/>
      <c r="N5" s="26"/>
      <c r="O5" s="26"/>
      <c r="P5" s="26"/>
      <c r="Q5" s="26"/>
      <c r="R5" s="26"/>
      <c r="S5" s="26">
        <v>1.0</v>
      </c>
      <c r="T5" s="27">
        <f t="shared" ref="T5:T7" si="1">SUM(D5:S5)</f>
        <v>3</v>
      </c>
      <c r="U5" s="26"/>
      <c r="V5" s="26"/>
      <c r="W5" s="26">
        <v>1.0</v>
      </c>
      <c r="X5" s="46"/>
      <c r="Y5" s="46"/>
      <c r="Z5" s="46"/>
      <c r="AA5" s="46">
        <v>1.0</v>
      </c>
      <c r="AB5" s="26"/>
      <c r="AC5" s="26"/>
      <c r="AD5" s="26">
        <v>1.0</v>
      </c>
      <c r="AE5" s="27"/>
      <c r="AF5" s="27"/>
      <c r="AG5" s="27"/>
      <c r="AH5" s="27"/>
      <c r="AI5" s="27"/>
      <c r="AJ5" s="27"/>
      <c r="AK5" s="27"/>
      <c r="AL5" s="27"/>
      <c r="AM5" s="27">
        <v>1.0</v>
      </c>
      <c r="AN5" s="27"/>
      <c r="AO5" s="30">
        <f t="shared" ref="AO5:AO23" si="2">SUM(U5:AN5)</f>
        <v>4</v>
      </c>
      <c r="AP5" s="30">
        <f t="shared" ref="AP5:AP23" si="3">AO5+T5</f>
        <v>7</v>
      </c>
    </row>
    <row r="6">
      <c r="A6" s="58" t="s">
        <v>51</v>
      </c>
      <c r="B6" s="26">
        <v>68.0</v>
      </c>
      <c r="C6" s="26">
        <v>6.0</v>
      </c>
      <c r="D6" s="31"/>
      <c r="E6" s="31"/>
      <c r="F6" s="31"/>
      <c r="G6" s="27">
        <v>1.0</v>
      </c>
      <c r="H6" s="31"/>
      <c r="I6" s="27"/>
      <c r="J6" s="27"/>
      <c r="K6" s="27">
        <v>1.0</v>
      </c>
      <c r="L6" s="30"/>
      <c r="M6" s="30"/>
      <c r="N6" s="30"/>
      <c r="O6" s="30"/>
      <c r="P6" s="26"/>
      <c r="Q6" s="30"/>
      <c r="R6" s="26">
        <v>1.0</v>
      </c>
      <c r="S6" s="26"/>
      <c r="T6" s="27">
        <f t="shared" si="1"/>
        <v>3</v>
      </c>
      <c r="U6" s="30"/>
      <c r="V6" s="30"/>
      <c r="W6" s="30"/>
      <c r="X6" s="46">
        <v>1.0</v>
      </c>
      <c r="Y6" s="46"/>
      <c r="Z6" s="47"/>
      <c r="AA6" s="47"/>
      <c r="AB6" s="30"/>
      <c r="AC6" s="26"/>
      <c r="AD6" s="26">
        <v>1.0</v>
      </c>
      <c r="AE6" s="31"/>
      <c r="AF6" s="31"/>
      <c r="AG6" s="27"/>
      <c r="AH6" s="31"/>
      <c r="AI6" s="31"/>
      <c r="AJ6" s="27"/>
      <c r="AK6" s="27">
        <v>1.0</v>
      </c>
      <c r="AL6" s="31"/>
      <c r="AM6" s="27"/>
      <c r="AN6" s="27" t="s">
        <v>70</v>
      </c>
      <c r="AO6" s="30">
        <f t="shared" si="2"/>
        <v>3</v>
      </c>
      <c r="AP6" s="30">
        <f t="shared" si="3"/>
        <v>6</v>
      </c>
    </row>
    <row r="7">
      <c r="A7" s="58" t="s">
        <v>52</v>
      </c>
      <c r="B7" s="26">
        <v>102.0</v>
      </c>
      <c r="C7" s="26">
        <v>10.0</v>
      </c>
      <c r="D7" s="31"/>
      <c r="E7" s="31"/>
      <c r="F7" s="27">
        <v>1.0</v>
      </c>
      <c r="G7" s="31"/>
      <c r="H7" s="31"/>
      <c r="I7" s="31"/>
      <c r="J7" s="27">
        <v>1.0</v>
      </c>
      <c r="K7" s="31"/>
      <c r="L7" s="30"/>
      <c r="M7" s="30"/>
      <c r="N7" s="26">
        <v>1.0</v>
      </c>
      <c r="O7" s="30"/>
      <c r="P7" s="30"/>
      <c r="Q7" s="30"/>
      <c r="R7" s="26">
        <v>1.0</v>
      </c>
      <c r="S7" s="30"/>
      <c r="T7" s="27">
        <f t="shared" si="1"/>
        <v>4</v>
      </c>
      <c r="U7" s="30"/>
      <c r="V7" s="30"/>
      <c r="W7" s="26">
        <v>1.0</v>
      </c>
      <c r="X7" s="47"/>
      <c r="Y7" s="47"/>
      <c r="Z7" s="47"/>
      <c r="AA7" s="46">
        <v>1.0</v>
      </c>
      <c r="AB7" s="30"/>
      <c r="AC7" s="30"/>
      <c r="AD7" s="26">
        <v>1.0</v>
      </c>
      <c r="AE7" s="31"/>
      <c r="AF7" s="31"/>
      <c r="AG7" s="31"/>
      <c r="AH7" s="27">
        <v>1.0</v>
      </c>
      <c r="AI7" s="31"/>
      <c r="AJ7" s="31"/>
      <c r="AK7" s="31"/>
      <c r="AL7" s="27">
        <v>1.0</v>
      </c>
      <c r="AM7" s="27"/>
      <c r="AN7" s="31"/>
      <c r="AO7" s="30">
        <f t="shared" si="2"/>
        <v>5</v>
      </c>
      <c r="AP7" s="30">
        <f t="shared" si="3"/>
        <v>9</v>
      </c>
    </row>
    <row r="8">
      <c r="A8" s="58" t="s">
        <v>63</v>
      </c>
      <c r="B8" s="26">
        <v>34.0</v>
      </c>
      <c r="C8" s="26">
        <v>3.0</v>
      </c>
      <c r="D8" s="31"/>
      <c r="E8" s="31"/>
      <c r="F8" s="31"/>
      <c r="G8" s="31"/>
      <c r="H8" s="31"/>
      <c r="I8" s="31"/>
      <c r="J8" s="31"/>
      <c r="K8" s="31"/>
      <c r="L8" s="30"/>
      <c r="M8" s="26">
        <v>1.0</v>
      </c>
      <c r="N8" s="30"/>
      <c r="O8" s="30"/>
      <c r="P8" s="30"/>
      <c r="Q8" s="30"/>
      <c r="R8" s="30"/>
      <c r="S8" s="30"/>
      <c r="T8" s="27">
        <v>1.0</v>
      </c>
      <c r="U8" s="30"/>
      <c r="V8" s="30"/>
      <c r="W8" s="30"/>
      <c r="X8" s="47"/>
      <c r="Y8" s="47"/>
      <c r="Z8" s="46">
        <v>1.0</v>
      </c>
      <c r="AA8" s="47"/>
      <c r="AB8" s="30"/>
      <c r="AC8" s="30"/>
      <c r="AD8" s="30"/>
      <c r="AE8" s="31"/>
      <c r="AF8" s="31"/>
      <c r="AG8" s="31"/>
      <c r="AH8" s="31"/>
      <c r="AI8" s="31"/>
      <c r="AJ8" s="31"/>
      <c r="AK8" s="27">
        <v>1.0</v>
      </c>
      <c r="AL8" s="31"/>
      <c r="AM8" s="31"/>
      <c r="AN8" s="31"/>
      <c r="AO8" s="30">
        <f t="shared" si="2"/>
        <v>2</v>
      </c>
      <c r="AP8" s="30">
        <f t="shared" si="3"/>
        <v>3</v>
      </c>
    </row>
    <row r="9">
      <c r="A9" s="58" t="s">
        <v>64</v>
      </c>
      <c r="B9" s="26">
        <v>102.0</v>
      </c>
      <c r="C9" s="26">
        <v>10.0</v>
      </c>
      <c r="D9" s="31"/>
      <c r="E9" s="31"/>
      <c r="F9" s="31"/>
      <c r="G9" s="31"/>
      <c r="H9" s="31"/>
      <c r="I9" s="31"/>
      <c r="J9" s="31"/>
      <c r="K9" s="31"/>
      <c r="L9" s="26">
        <v>1.0</v>
      </c>
      <c r="M9" s="30"/>
      <c r="N9" s="30"/>
      <c r="O9" s="30"/>
      <c r="P9" s="30"/>
      <c r="Q9" s="26">
        <v>1.0</v>
      </c>
      <c r="R9" s="30"/>
      <c r="S9" s="30"/>
      <c r="T9" s="27">
        <f t="shared" ref="T9:T26" si="4">SUM(D9:S9)</f>
        <v>2</v>
      </c>
      <c r="U9" s="30"/>
      <c r="V9" s="30"/>
      <c r="W9" s="26">
        <v>1.0</v>
      </c>
      <c r="X9" s="47"/>
      <c r="Y9" s="47"/>
      <c r="Z9" s="47"/>
      <c r="AA9" s="47"/>
      <c r="AB9" s="30"/>
      <c r="AC9" s="30"/>
      <c r="AD9" s="30"/>
      <c r="AE9" s="31"/>
      <c r="AF9" s="27">
        <v>1.0</v>
      </c>
      <c r="AG9" s="31"/>
      <c r="AH9" s="31"/>
      <c r="AI9" s="31"/>
      <c r="AJ9" s="31"/>
      <c r="AK9" s="31"/>
      <c r="AL9" s="27">
        <v>1.0</v>
      </c>
      <c r="AM9" s="31"/>
      <c r="AN9" s="31"/>
      <c r="AO9" s="30">
        <f t="shared" si="2"/>
        <v>3</v>
      </c>
      <c r="AP9" s="30">
        <f t="shared" si="3"/>
        <v>5</v>
      </c>
    </row>
    <row r="10">
      <c r="A10" s="58" t="s">
        <v>65</v>
      </c>
      <c r="B10" s="26">
        <v>68.0</v>
      </c>
      <c r="C10" s="26">
        <v>6.0</v>
      </c>
      <c r="D10" s="31"/>
      <c r="E10" s="31"/>
      <c r="F10" s="31"/>
      <c r="G10" s="31"/>
      <c r="H10" s="31"/>
      <c r="I10" s="27">
        <v>1.0</v>
      </c>
      <c r="J10" s="27"/>
      <c r="K10" s="31"/>
      <c r="L10" s="30"/>
      <c r="M10" s="30"/>
      <c r="N10" s="26"/>
      <c r="O10" s="30"/>
      <c r="P10" s="30"/>
      <c r="Q10" s="26">
        <v>1.0</v>
      </c>
      <c r="R10" s="26"/>
      <c r="S10" s="30"/>
      <c r="T10" s="27">
        <f t="shared" si="4"/>
        <v>2</v>
      </c>
      <c r="U10" s="30"/>
      <c r="V10" s="30"/>
      <c r="W10" s="30"/>
      <c r="X10" s="47"/>
      <c r="Y10" s="46">
        <v>1.0</v>
      </c>
      <c r="Z10" s="46"/>
      <c r="AA10" s="46"/>
      <c r="AB10" s="30"/>
      <c r="AC10" s="30"/>
      <c r="AD10" s="26">
        <v>1.0</v>
      </c>
      <c r="AE10" s="31"/>
      <c r="AF10" s="31"/>
      <c r="AG10" s="31"/>
      <c r="AH10" s="27"/>
      <c r="AI10" s="31"/>
      <c r="AJ10" s="27">
        <v>1.0</v>
      </c>
      <c r="AK10" s="27"/>
      <c r="AL10" s="27">
        <v>1.0</v>
      </c>
      <c r="AM10" s="31"/>
      <c r="AN10" s="31"/>
      <c r="AO10" s="30">
        <f t="shared" si="2"/>
        <v>4</v>
      </c>
      <c r="AP10" s="30">
        <f t="shared" si="3"/>
        <v>6</v>
      </c>
    </row>
    <row r="11">
      <c r="A11" s="58" t="s">
        <v>66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27"/>
      <c r="K11" s="31"/>
      <c r="L11" s="30"/>
      <c r="M11" s="30"/>
      <c r="N11" s="26"/>
      <c r="O11" s="30"/>
      <c r="P11" s="26">
        <v>1.0</v>
      </c>
      <c r="Q11" s="30"/>
      <c r="R11" s="26"/>
      <c r="S11" s="30"/>
      <c r="T11" s="27">
        <f t="shared" si="4"/>
        <v>1</v>
      </c>
      <c r="U11" s="30"/>
      <c r="V11" s="30"/>
      <c r="W11" s="30"/>
      <c r="X11" s="47"/>
      <c r="Y11" s="47"/>
      <c r="Z11" s="46"/>
      <c r="AA11" s="47"/>
      <c r="AB11" s="30"/>
      <c r="AC11" s="30"/>
      <c r="AD11" s="30"/>
      <c r="AE11" s="31"/>
      <c r="AF11" s="31"/>
      <c r="AG11" s="31"/>
      <c r="AH11" s="27"/>
      <c r="AI11" s="27">
        <v>1.0</v>
      </c>
      <c r="AJ11" s="31"/>
      <c r="AK11" s="27"/>
      <c r="AL11" s="31"/>
      <c r="AM11" s="31"/>
      <c r="AN11" s="31"/>
      <c r="AO11" s="30">
        <f t="shared" si="2"/>
        <v>1</v>
      </c>
      <c r="AP11" s="30">
        <f t="shared" si="3"/>
        <v>2</v>
      </c>
    </row>
    <row r="12">
      <c r="A12" s="58" t="s">
        <v>67</v>
      </c>
      <c r="B12" s="26">
        <v>34.0</v>
      </c>
      <c r="C12" s="26">
        <v>3.0</v>
      </c>
      <c r="D12" s="31"/>
      <c r="E12" s="31"/>
      <c r="F12" s="31"/>
      <c r="G12" s="31"/>
      <c r="H12" s="31"/>
      <c r="I12" s="27">
        <v>1.0</v>
      </c>
      <c r="J12" s="27"/>
      <c r="K12" s="31"/>
      <c r="L12" s="30"/>
      <c r="M12" s="30"/>
      <c r="N12" s="26"/>
      <c r="O12" s="26">
        <v>1.0</v>
      </c>
      <c r="P12" s="30"/>
      <c r="Q12" s="30"/>
      <c r="R12" s="26"/>
      <c r="S12" s="30"/>
      <c r="T12" s="27">
        <f t="shared" si="4"/>
        <v>2</v>
      </c>
      <c r="U12" s="30"/>
      <c r="V12" s="30"/>
      <c r="W12" s="30"/>
      <c r="X12" s="47"/>
      <c r="Y12" s="47"/>
      <c r="Z12" s="46">
        <v>1.0</v>
      </c>
      <c r="AA12" s="47"/>
      <c r="AB12" s="30"/>
      <c r="AC12" s="30"/>
      <c r="AD12" s="30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1</v>
      </c>
      <c r="AP12" s="30">
        <f t="shared" si="3"/>
        <v>3</v>
      </c>
    </row>
    <row r="13">
      <c r="A13" s="58" t="s">
        <v>53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30"/>
      <c r="O13" s="26">
        <v>1.0</v>
      </c>
      <c r="P13" s="30"/>
      <c r="Q13" s="30"/>
      <c r="R13" s="30"/>
      <c r="S13" s="30"/>
      <c r="T13" s="27">
        <f t="shared" si="4"/>
        <v>1</v>
      </c>
      <c r="U13" s="30"/>
      <c r="V13" s="26"/>
      <c r="W13" s="30"/>
      <c r="X13" s="47"/>
      <c r="Y13" s="46"/>
      <c r="Z13" s="47"/>
      <c r="AA13" s="47"/>
      <c r="AB13" s="30"/>
      <c r="AC13" s="30"/>
      <c r="AD13" s="30"/>
      <c r="AE13" s="31"/>
      <c r="AF13" s="31"/>
      <c r="AG13" s="31"/>
      <c r="AH13" s="27"/>
      <c r="AI13" s="31"/>
      <c r="AJ13" s="31"/>
      <c r="AK13" s="27"/>
      <c r="AL13" s="27">
        <v>1.0</v>
      </c>
      <c r="AM13" s="31"/>
      <c r="AN13" s="31"/>
      <c r="AO13" s="30">
        <f t="shared" si="2"/>
        <v>1</v>
      </c>
      <c r="AP13" s="30">
        <f t="shared" si="3"/>
        <v>2</v>
      </c>
    </row>
    <row r="14">
      <c r="A14" s="58" t="s">
        <v>61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26">
        <v>1.0</v>
      </c>
      <c r="S14" s="30"/>
      <c r="T14" s="27">
        <f t="shared" si="4"/>
        <v>1</v>
      </c>
      <c r="U14" s="30"/>
      <c r="V14" s="26"/>
      <c r="W14" s="26"/>
      <c r="X14" s="26"/>
      <c r="Y14" s="30"/>
      <c r="Z14" s="32"/>
      <c r="AA14" s="30"/>
      <c r="AB14" s="30"/>
      <c r="AC14" s="30"/>
      <c r="AD14" s="26"/>
      <c r="AE14" s="31"/>
      <c r="AF14" s="31"/>
      <c r="AG14" s="31"/>
      <c r="AH14" s="27"/>
      <c r="AI14" s="27"/>
      <c r="AJ14" s="31"/>
      <c r="AK14" s="27">
        <v>1.0</v>
      </c>
      <c r="AL14" s="31"/>
      <c r="AM14" s="31"/>
      <c r="AN14" s="31"/>
      <c r="AO14" s="30">
        <f t="shared" si="2"/>
        <v>1</v>
      </c>
      <c r="AP14" s="30">
        <f t="shared" si="3"/>
        <v>2</v>
      </c>
    </row>
    <row r="15">
      <c r="A15" s="59" t="s">
        <v>54</v>
      </c>
      <c r="B15" s="26">
        <v>68.0</v>
      </c>
      <c r="C15" s="26">
        <v>6.0</v>
      </c>
      <c r="D15" s="31"/>
      <c r="E15" s="31"/>
      <c r="F15" s="31"/>
      <c r="G15" s="31"/>
      <c r="H15" s="31"/>
      <c r="I15" s="31"/>
      <c r="J15" s="27"/>
      <c r="K15" s="31"/>
      <c r="L15" s="35"/>
      <c r="M15" s="35"/>
      <c r="N15" s="35"/>
      <c r="O15" s="35"/>
      <c r="P15" s="35"/>
      <c r="Q15" s="35"/>
      <c r="R15" s="35"/>
      <c r="S15" s="35"/>
      <c r="T15" s="27">
        <f t="shared" si="4"/>
        <v>0</v>
      </c>
      <c r="U15" s="35"/>
      <c r="V15" s="35"/>
      <c r="W15" s="35"/>
      <c r="X15" s="21">
        <v>1.0</v>
      </c>
      <c r="Y15" s="35"/>
      <c r="Z15" s="52"/>
      <c r="AA15" s="35"/>
      <c r="AB15" s="35"/>
      <c r="AC15" s="35"/>
      <c r="AD15" s="35"/>
      <c r="AE15" s="31"/>
      <c r="AF15" s="31"/>
      <c r="AG15" s="31"/>
      <c r="AH15" s="27"/>
      <c r="AI15" s="27">
        <v>1.0</v>
      </c>
      <c r="AJ15" s="31"/>
      <c r="AK15" s="27"/>
      <c r="AL15" s="31"/>
      <c r="AM15" s="27">
        <v>1.0</v>
      </c>
      <c r="AN15" s="31"/>
      <c r="AO15" s="30">
        <f t="shared" si="2"/>
        <v>3</v>
      </c>
      <c r="AP15" s="30">
        <f t="shared" si="3"/>
        <v>3</v>
      </c>
    </row>
    <row r="16">
      <c r="A16" s="58" t="s">
        <v>71</v>
      </c>
      <c r="B16" s="26">
        <v>68.0</v>
      </c>
      <c r="C16" s="26">
        <v>6.0</v>
      </c>
      <c r="D16" s="31"/>
      <c r="E16" s="31"/>
      <c r="F16" s="31"/>
      <c r="G16" s="31"/>
      <c r="H16" s="31"/>
      <c r="I16" s="31"/>
      <c r="J16" s="27"/>
      <c r="K16" s="31"/>
      <c r="L16" s="35"/>
      <c r="M16" s="21">
        <v>1.0</v>
      </c>
      <c r="N16" s="35"/>
      <c r="O16" s="35"/>
      <c r="P16" s="35"/>
      <c r="Q16" s="35"/>
      <c r="R16" s="35"/>
      <c r="S16" s="35"/>
      <c r="T16" s="27">
        <f t="shared" si="4"/>
        <v>1</v>
      </c>
      <c r="U16" s="35"/>
      <c r="V16" s="35"/>
      <c r="W16" s="35"/>
      <c r="X16" s="21">
        <v>1.0</v>
      </c>
      <c r="Y16" s="35"/>
      <c r="Z16" s="52"/>
      <c r="AA16" s="35"/>
      <c r="AB16" s="35"/>
      <c r="AC16" s="21">
        <v>1.0</v>
      </c>
      <c r="AD16" s="35"/>
      <c r="AE16" s="31"/>
      <c r="AF16" s="31"/>
      <c r="AG16" s="31"/>
      <c r="AH16" s="27"/>
      <c r="AI16" s="31"/>
      <c r="AJ16" s="31"/>
      <c r="AK16" s="27">
        <v>1.0</v>
      </c>
      <c r="AL16" s="27">
        <v>1.0</v>
      </c>
      <c r="AM16" s="31"/>
      <c r="AN16" s="31"/>
      <c r="AO16" s="30">
        <f t="shared" si="2"/>
        <v>4</v>
      </c>
      <c r="AP16" s="30">
        <f t="shared" si="3"/>
        <v>5</v>
      </c>
    </row>
    <row r="17">
      <c r="A17" s="58" t="s">
        <v>68</v>
      </c>
      <c r="B17" s="26">
        <v>68.0</v>
      </c>
      <c r="C17" s="26">
        <v>6.0</v>
      </c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21">
        <v>1.0</v>
      </c>
      <c r="R17" s="35"/>
      <c r="S17" s="35"/>
      <c r="T17" s="27">
        <f t="shared" si="4"/>
        <v>1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27">
        <v>1.0</v>
      </c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1</v>
      </c>
      <c r="AP17" s="30">
        <f t="shared" si="3"/>
        <v>2</v>
      </c>
    </row>
    <row r="18">
      <c r="A18" s="58" t="s">
        <v>55</v>
      </c>
      <c r="B18" s="26">
        <v>68.0</v>
      </c>
      <c r="C18" s="26">
        <v>6.0</v>
      </c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21"/>
      <c r="O18" s="35"/>
      <c r="P18" s="35"/>
      <c r="Q18" s="35"/>
      <c r="R18" s="21"/>
      <c r="S18" s="35"/>
      <c r="T18" s="27">
        <f t="shared" si="4"/>
        <v>0</v>
      </c>
      <c r="U18" s="35"/>
      <c r="V18" s="35"/>
      <c r="W18" s="35"/>
      <c r="X18" s="35"/>
      <c r="Y18" s="35"/>
      <c r="Z18" s="23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27">
        <v>1.0</v>
      </c>
      <c r="AN18" s="31"/>
      <c r="AO18" s="30">
        <f t="shared" si="2"/>
        <v>1</v>
      </c>
      <c r="AP18" s="30">
        <f t="shared" si="3"/>
        <v>1</v>
      </c>
    </row>
    <row r="19">
      <c r="A19" s="60" t="s">
        <v>38</v>
      </c>
      <c r="B19" s="55">
        <v>34.0</v>
      </c>
      <c r="C19" s="55">
        <v>3.0</v>
      </c>
      <c r="D19" s="31"/>
      <c r="E19" s="31"/>
      <c r="F19" s="31"/>
      <c r="G19" s="31"/>
      <c r="H19" s="31"/>
      <c r="I19" s="31"/>
      <c r="J19" s="27"/>
      <c r="K19" s="31"/>
      <c r="L19" s="61"/>
      <c r="M19" s="61"/>
      <c r="N19" s="61"/>
      <c r="O19" s="61"/>
      <c r="P19" s="61"/>
      <c r="Q19" s="61"/>
      <c r="R19" s="55">
        <v>1.0</v>
      </c>
      <c r="S19" s="61"/>
      <c r="T19" s="27">
        <f t="shared" si="4"/>
        <v>1</v>
      </c>
      <c r="U19" s="61"/>
      <c r="V19" s="61"/>
      <c r="W19" s="61"/>
      <c r="X19" s="61"/>
      <c r="Y19" s="61"/>
      <c r="Z19" s="62"/>
      <c r="AA19" s="61"/>
      <c r="AB19" s="61"/>
      <c r="AC19" s="61"/>
      <c r="AD19" s="61"/>
      <c r="AE19" s="31"/>
      <c r="AF19" s="31"/>
      <c r="AG19" s="31"/>
      <c r="AH19" s="27"/>
      <c r="AI19" s="31"/>
      <c r="AJ19" s="31"/>
      <c r="AK19" s="27"/>
      <c r="AL19" s="27">
        <v>1.0</v>
      </c>
      <c r="AM19" s="31"/>
      <c r="AN19" s="31"/>
      <c r="AO19" s="30">
        <f t="shared" si="2"/>
        <v>1</v>
      </c>
      <c r="AP19" s="30">
        <f t="shared" si="3"/>
        <v>2</v>
      </c>
    </row>
    <row r="20">
      <c r="A20" s="60" t="s">
        <v>39</v>
      </c>
      <c r="B20" s="55">
        <v>34.0</v>
      </c>
      <c r="C20" s="55">
        <v>3.0</v>
      </c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4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60" t="s">
        <v>40</v>
      </c>
      <c r="B21" s="55">
        <v>68.0</v>
      </c>
      <c r="C21" s="55">
        <v>6.0</v>
      </c>
      <c r="D21" s="31"/>
      <c r="E21" s="31"/>
      <c r="F21" s="31"/>
      <c r="G21" s="31"/>
      <c r="H21" s="31"/>
      <c r="I21" s="31"/>
      <c r="J21" s="27"/>
      <c r="K21" s="27">
        <v>1.0</v>
      </c>
      <c r="L21" s="61"/>
      <c r="M21" s="55"/>
      <c r="N21" s="61"/>
      <c r="O21" s="61"/>
      <c r="P21" s="61"/>
      <c r="Q21" s="61"/>
      <c r="R21" s="55">
        <v>1.0</v>
      </c>
      <c r="S21" s="61"/>
      <c r="T21" s="27">
        <f t="shared" si="4"/>
        <v>2</v>
      </c>
      <c r="U21" s="61"/>
      <c r="V21" s="61"/>
      <c r="W21" s="61"/>
      <c r="X21" s="61"/>
      <c r="Y21" s="61"/>
      <c r="Z21" s="55"/>
      <c r="AA21" s="55">
        <v>1.0</v>
      </c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27">
        <v>1.0</v>
      </c>
      <c r="AN21" s="31"/>
      <c r="AO21" s="30">
        <f t="shared" si="2"/>
        <v>2</v>
      </c>
      <c r="AP21" s="30">
        <f t="shared" si="3"/>
        <v>4</v>
      </c>
    </row>
    <row r="22">
      <c r="A22" s="60" t="s">
        <v>41</v>
      </c>
      <c r="B22" s="55">
        <v>34.0</v>
      </c>
      <c r="C22" s="55">
        <v>3.0</v>
      </c>
      <c r="D22" s="31"/>
      <c r="E22" s="31"/>
      <c r="F22" s="31"/>
      <c r="G22" s="31"/>
      <c r="H22" s="31"/>
      <c r="I22" s="31"/>
      <c r="J22" s="27"/>
      <c r="K22" s="31"/>
      <c r="L22" s="61"/>
      <c r="M22" s="55"/>
      <c r="N22" s="61"/>
      <c r="O22" s="61"/>
      <c r="P22" s="61"/>
      <c r="Q22" s="61"/>
      <c r="R22" s="55"/>
      <c r="S22" s="61"/>
      <c r="T22" s="27">
        <f t="shared" si="4"/>
        <v>0</v>
      </c>
      <c r="U22" s="61"/>
      <c r="V22" s="61"/>
      <c r="W22" s="61"/>
      <c r="X22" s="61"/>
      <c r="Y22" s="61"/>
      <c r="Z22" s="55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27">
        <v>1.0</v>
      </c>
      <c r="AO22" s="30">
        <f t="shared" si="2"/>
        <v>1</v>
      </c>
      <c r="AP22" s="30">
        <f t="shared" si="3"/>
        <v>1</v>
      </c>
    </row>
    <row r="23">
      <c r="A23" s="60" t="s">
        <v>72</v>
      </c>
      <c r="B23" s="55">
        <v>34.0</v>
      </c>
      <c r="C23" s="55">
        <v>3.0</v>
      </c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55">
        <v>1.0</v>
      </c>
      <c r="T23" s="27">
        <f t="shared" si="4"/>
        <v>1</v>
      </c>
      <c r="U23" s="61"/>
      <c r="V23" s="61"/>
      <c r="W23" s="61"/>
      <c r="X23" s="61"/>
      <c r="Y23" s="61"/>
      <c r="Z23" s="55"/>
      <c r="AA23" s="61"/>
      <c r="AB23" s="55">
        <v>1.0</v>
      </c>
      <c r="AC23" s="61"/>
      <c r="AD23" s="61"/>
      <c r="AE23" s="31"/>
      <c r="AF23" s="31"/>
      <c r="AG23" s="31"/>
      <c r="AH23" s="27"/>
      <c r="AI23" s="31"/>
      <c r="AJ23" s="31"/>
      <c r="AK23" s="27">
        <v>1.0</v>
      </c>
      <c r="AL23" s="31"/>
      <c r="AM23" s="31"/>
      <c r="AN23" s="31"/>
      <c r="AO23" s="30">
        <f t="shared" si="2"/>
        <v>2</v>
      </c>
      <c r="AP23" s="30">
        <f t="shared" si="3"/>
        <v>3</v>
      </c>
    </row>
    <row r="24">
      <c r="A24" s="63"/>
      <c r="B24" s="35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55"/>
      <c r="S24" s="61"/>
      <c r="T24" s="26">
        <f t="shared" si="4"/>
        <v>0</v>
      </c>
      <c r="U24" s="61"/>
      <c r="V24" s="61"/>
      <c r="W24" s="61"/>
      <c r="X24" s="61"/>
      <c r="Y24" s="61"/>
      <c r="Z24" s="62"/>
      <c r="AA24" s="61"/>
      <c r="AB24" s="61"/>
      <c r="AC24" s="61"/>
      <c r="AD24" s="61"/>
      <c r="AE24" s="61"/>
      <c r="AF24" s="61"/>
      <c r="AG24" s="61"/>
      <c r="AH24" s="61"/>
      <c r="AI24" s="61"/>
      <c r="AJ24" s="55"/>
      <c r="AK24" s="61"/>
      <c r="AL24" s="61"/>
      <c r="AM24" s="61"/>
      <c r="AN24" s="61"/>
      <c r="AO24" s="61"/>
      <c r="AP24" s="65"/>
    </row>
    <row r="25">
      <c r="A25" s="9" t="s">
        <v>59</v>
      </c>
      <c r="B25" s="35">
        <f>SUM(B5:B23)/34</f>
        <v>33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26">
        <f t="shared" si="4"/>
        <v>0</v>
      </c>
      <c r="U25" s="61"/>
      <c r="V25" s="61"/>
      <c r="W25" s="61"/>
      <c r="X25" s="61"/>
      <c r="Y25" s="61"/>
      <c r="Z25" s="62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2">
        <f>SUM(AO5:AO23)</f>
        <v>40</v>
      </c>
      <c r="AP25" s="2"/>
    </row>
    <row r="26">
      <c r="A26" s="63"/>
      <c r="B26" s="3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4"/>
      <c r="T26" s="50">
        <f t="shared" si="4"/>
        <v>0</v>
      </c>
      <c r="U26" s="64"/>
      <c r="V26" s="64"/>
      <c r="W26" s="61"/>
      <c r="X26" s="61"/>
      <c r="Y26" s="61"/>
      <c r="Z26" s="62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5"/>
    </row>
    <row r="27">
      <c r="A27" s="66"/>
      <c r="B27" s="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7"/>
      <c r="T27" s="48"/>
      <c r="U27" s="67"/>
      <c r="V27" s="67"/>
      <c r="W27" s="65"/>
      <c r="X27" s="65"/>
      <c r="Y27" s="65"/>
      <c r="Z27" s="68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>
      <c r="A28" s="2"/>
      <c r="B28" s="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49"/>
      <c r="U28" s="65"/>
      <c r="V28" s="65"/>
      <c r="W28" s="65"/>
      <c r="X28" s="65"/>
      <c r="Y28" s="65"/>
      <c r="Z28" s="68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>
      <c r="A29" s="2"/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49"/>
      <c r="U29" s="65"/>
      <c r="V29" s="65"/>
      <c r="W29" s="65"/>
      <c r="X29" s="65"/>
      <c r="Y29" s="65"/>
      <c r="Z29" s="68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>
      <c r="A30" s="2"/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8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>
      <c r="A31" s="2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8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>
      <c r="A32" s="2"/>
      <c r="B32" s="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8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>
      <c r="A33" s="2"/>
      <c r="B33" s="2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8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>
      <c r="A34" s="2"/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8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>
      <c r="A35" s="2"/>
      <c r="B35" s="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8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>
      <c r="A36" s="2"/>
      <c r="B36" s="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8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>
      <c r="A37" s="2"/>
      <c r="B37" s="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8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>
      <c r="A38" s="2"/>
      <c r="B38" s="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8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>
      <c r="A39" s="2"/>
      <c r="B39" s="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8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>
      <c r="A40" s="2"/>
      <c r="B40" s="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8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>
      <c r="A41" s="2"/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8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>
      <c r="A42" s="2"/>
      <c r="B42" s="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8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>
      <c r="A43" s="2"/>
      <c r="B43" s="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8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>
      <c r="A44" s="2"/>
      <c r="B44" s="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8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>
      <c r="A45" s="2"/>
      <c r="B45" s="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8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>
      <c r="A46" s="2"/>
      <c r="B46" s="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8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>
      <c r="A47" s="2"/>
      <c r="B47" s="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8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>
      <c r="A48" s="2"/>
      <c r="B48" s="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8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>
      <c r="A49" s="2"/>
      <c r="B49" s="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8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>
      <c r="A50" s="2"/>
      <c r="B50" s="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8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>
      <c r="A51" s="2"/>
      <c r="B51" s="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8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>
      <c r="A52" s="2"/>
      <c r="B52" s="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8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>
      <c r="A53" s="2"/>
      <c r="B53" s="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8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>
      <c r="A54" s="2"/>
      <c r="B54" s="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8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>
      <c r="A55" s="2"/>
      <c r="B55" s="2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8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Z246" s="5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5"/>
    </row>
    <row r="248"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  <row r="1001">
      <c r="Z1001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2.63" defaultRowHeight="15.75"/>
  <cols>
    <col customWidth="1" min="1" max="1" width="14.5"/>
    <col customWidth="1" min="2" max="2" width="9.0"/>
    <col customWidth="1" min="3" max="3" width="11.13"/>
    <col customWidth="1" min="4" max="26" width="7.0"/>
    <col customWidth="1" min="27" max="42" width="6.25"/>
  </cols>
  <sheetData>
    <row r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5"/>
      <c r="AI1" s="2"/>
      <c r="AJ1" s="2"/>
      <c r="AK1" s="2"/>
      <c r="AL1" s="2"/>
      <c r="AM1" s="2"/>
      <c r="AN1" s="2"/>
      <c r="AO1" s="2"/>
      <c r="AP1" s="2"/>
    </row>
    <row r="2">
      <c r="A2" s="7" t="s">
        <v>69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5"/>
      <c r="AI2" s="2"/>
      <c r="AJ2" s="2"/>
      <c r="AK2" s="2"/>
      <c r="AL2" s="2"/>
      <c r="AM2" s="2"/>
      <c r="AN2" s="2"/>
      <c r="AO2" s="2"/>
      <c r="AP2" s="2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3"/>
      <c r="H3" s="11" t="s">
        <v>6</v>
      </c>
      <c r="I3" s="12"/>
      <c r="J3" s="12"/>
      <c r="K3" s="13"/>
      <c r="L3" s="14" t="s">
        <v>7</v>
      </c>
      <c r="M3" s="12"/>
      <c r="N3" s="12"/>
      <c r="O3" s="13"/>
      <c r="P3" s="14" t="s">
        <v>8</v>
      </c>
      <c r="Q3" s="12"/>
      <c r="R3" s="12"/>
      <c r="S3" s="13"/>
      <c r="T3" s="15" t="s">
        <v>9</v>
      </c>
      <c r="U3" s="14" t="s">
        <v>10</v>
      </c>
      <c r="V3" s="12"/>
      <c r="W3" s="13"/>
      <c r="X3" s="43" t="s">
        <v>11</v>
      </c>
      <c r="Y3" s="12"/>
      <c r="Z3" s="12"/>
      <c r="AA3" s="13"/>
      <c r="AB3" s="14" t="s">
        <v>12</v>
      </c>
      <c r="AC3" s="12"/>
      <c r="AD3" s="12"/>
      <c r="AE3" s="13"/>
      <c r="AF3" s="11" t="s">
        <v>13</v>
      </c>
      <c r="AG3" s="12"/>
      <c r="AH3" s="12"/>
      <c r="AI3" s="13"/>
      <c r="AJ3" s="11" t="s">
        <v>14</v>
      </c>
      <c r="AK3" s="12"/>
      <c r="AL3" s="12"/>
      <c r="AM3" s="12"/>
      <c r="AN3" s="13"/>
      <c r="AO3" s="16" t="s">
        <v>15</v>
      </c>
      <c r="AP3" s="16" t="s">
        <v>16</v>
      </c>
    </row>
    <row r="4" ht="36.0" customHeight="1">
      <c r="A4" s="9" t="s">
        <v>17</v>
      </c>
      <c r="B4" s="17"/>
      <c r="C4" s="17"/>
      <c r="D4" s="18">
        <v>45142.0</v>
      </c>
      <c r="E4" s="19" t="s">
        <v>18</v>
      </c>
      <c r="F4" s="19" t="s">
        <v>19</v>
      </c>
      <c r="G4" s="19" t="s">
        <v>20</v>
      </c>
      <c r="H4" s="18">
        <v>45079.0</v>
      </c>
      <c r="I4" s="19" t="s">
        <v>21</v>
      </c>
      <c r="J4" s="19" t="s">
        <v>22</v>
      </c>
      <c r="K4" s="19" t="s">
        <v>23</v>
      </c>
      <c r="L4" s="20">
        <v>45206.0</v>
      </c>
      <c r="M4" s="21" t="s">
        <v>24</v>
      </c>
      <c r="N4" s="21" t="s">
        <v>25</v>
      </c>
      <c r="O4" s="20">
        <v>44953.0</v>
      </c>
      <c r="P4" s="20">
        <v>45142.0</v>
      </c>
      <c r="Q4" s="21" t="s">
        <v>18</v>
      </c>
      <c r="R4" s="21" t="s">
        <v>19</v>
      </c>
      <c r="S4" s="21" t="s">
        <v>20</v>
      </c>
      <c r="T4" s="17"/>
      <c r="U4" s="20">
        <v>45269.0</v>
      </c>
      <c r="V4" s="21" t="s">
        <v>26</v>
      </c>
      <c r="W4" s="21" t="s">
        <v>27</v>
      </c>
      <c r="X4" s="44" t="s">
        <v>28</v>
      </c>
      <c r="Y4" s="45">
        <v>45174.0</v>
      </c>
      <c r="Z4" s="44" t="s">
        <v>29</v>
      </c>
      <c r="AA4" s="44" t="s">
        <v>30</v>
      </c>
      <c r="AB4" s="20">
        <v>44952.0</v>
      </c>
      <c r="AC4" s="20">
        <v>45111.0</v>
      </c>
      <c r="AD4" s="21" t="s">
        <v>18</v>
      </c>
      <c r="AE4" s="19" t="s">
        <v>20</v>
      </c>
      <c r="AF4" s="18">
        <v>45047.0</v>
      </c>
      <c r="AG4" s="18">
        <v>45268.0</v>
      </c>
      <c r="AH4" s="19" t="s">
        <v>26</v>
      </c>
      <c r="AI4" s="24" t="s">
        <v>31</v>
      </c>
      <c r="AJ4" s="18">
        <v>44987.0</v>
      </c>
      <c r="AK4" s="18">
        <v>45144.0</v>
      </c>
      <c r="AL4" s="19" t="s">
        <v>24</v>
      </c>
      <c r="AM4" s="19" t="s">
        <v>25</v>
      </c>
      <c r="AN4" s="24" t="s">
        <v>32</v>
      </c>
      <c r="AO4" s="17"/>
      <c r="AP4" s="17"/>
    </row>
    <row r="5">
      <c r="A5" s="58" t="s">
        <v>33</v>
      </c>
      <c r="B5" s="26">
        <v>102.0</v>
      </c>
      <c r="C5" s="26">
        <v>10.0</v>
      </c>
      <c r="D5" s="27"/>
      <c r="E5" s="27"/>
      <c r="F5" s="27">
        <v>1.0</v>
      </c>
      <c r="G5" s="27"/>
      <c r="H5" s="27"/>
      <c r="I5" s="27"/>
      <c r="J5" s="27"/>
      <c r="K5" s="27"/>
      <c r="L5" s="26"/>
      <c r="M5" s="26"/>
      <c r="N5" s="26"/>
      <c r="O5" s="26">
        <v>1.0</v>
      </c>
      <c r="P5" s="26"/>
      <c r="Q5" s="26"/>
      <c r="R5" s="26"/>
      <c r="S5" s="26">
        <v>1.0</v>
      </c>
      <c r="T5" s="27">
        <f t="shared" ref="T5:T27" si="1">SUM(D5:S5)</f>
        <v>3</v>
      </c>
      <c r="U5" s="26"/>
      <c r="V5" s="26"/>
      <c r="W5" s="26"/>
      <c r="X5" s="46"/>
      <c r="Y5" s="46"/>
      <c r="Z5" s="46">
        <v>1.0</v>
      </c>
      <c r="AA5" s="46"/>
      <c r="AB5" s="26"/>
      <c r="AC5" s="26"/>
      <c r="AD5" s="26"/>
      <c r="AE5" s="27">
        <v>1.0</v>
      </c>
      <c r="AF5" s="27"/>
      <c r="AG5" s="27"/>
      <c r="AH5" s="27"/>
      <c r="AI5" s="27"/>
      <c r="AJ5" s="27"/>
      <c r="AK5" s="27"/>
      <c r="AL5" s="27"/>
      <c r="AM5" s="27">
        <v>1.0</v>
      </c>
      <c r="AN5" s="27"/>
      <c r="AO5" s="30">
        <f t="shared" ref="AO5:AO23" si="2">SUM(U5:AN5)</f>
        <v>3</v>
      </c>
      <c r="AP5" s="30">
        <f t="shared" ref="AP5:AP23" si="3">AO5+T5</f>
        <v>6</v>
      </c>
    </row>
    <row r="6">
      <c r="A6" s="58" t="s">
        <v>51</v>
      </c>
      <c r="B6" s="26">
        <v>68.0</v>
      </c>
      <c r="C6" s="26">
        <v>6.0</v>
      </c>
      <c r="D6" s="31"/>
      <c r="E6" s="31"/>
      <c r="F6" s="31"/>
      <c r="G6" s="31"/>
      <c r="H6" s="31"/>
      <c r="I6" s="27"/>
      <c r="J6" s="27"/>
      <c r="K6" s="27">
        <v>1.0</v>
      </c>
      <c r="L6" s="30"/>
      <c r="M6" s="30"/>
      <c r="N6" s="30"/>
      <c r="O6" s="30"/>
      <c r="P6" s="30"/>
      <c r="Q6" s="30"/>
      <c r="R6" s="30"/>
      <c r="S6" s="26">
        <v>1.0</v>
      </c>
      <c r="T6" s="27">
        <f t="shared" si="1"/>
        <v>2</v>
      </c>
      <c r="U6" s="30"/>
      <c r="V6" s="30"/>
      <c r="W6" s="30"/>
      <c r="X6" s="47"/>
      <c r="Y6" s="46"/>
      <c r="Z6" s="47"/>
      <c r="AA6" s="47"/>
      <c r="AB6" s="30"/>
      <c r="AC6" s="30"/>
      <c r="AD6" s="26"/>
      <c r="AE6" s="27">
        <v>1.0</v>
      </c>
      <c r="AF6" s="31"/>
      <c r="AG6" s="27"/>
      <c r="AH6" s="31"/>
      <c r="AI6" s="31"/>
      <c r="AJ6" s="27"/>
      <c r="AK6" s="27"/>
      <c r="AL6" s="31"/>
      <c r="AM6" s="27">
        <v>1.0</v>
      </c>
      <c r="AN6" s="31"/>
      <c r="AO6" s="30">
        <f t="shared" si="2"/>
        <v>2</v>
      </c>
      <c r="AP6" s="30">
        <f t="shared" si="3"/>
        <v>4</v>
      </c>
    </row>
    <row r="7">
      <c r="A7" s="58" t="s">
        <v>52</v>
      </c>
      <c r="B7" s="26">
        <v>102.0</v>
      </c>
      <c r="C7" s="26">
        <v>10.0</v>
      </c>
      <c r="D7" s="31"/>
      <c r="E7" s="27"/>
      <c r="F7" s="27">
        <v>1.0</v>
      </c>
      <c r="G7" s="27"/>
      <c r="H7" s="31"/>
      <c r="I7" s="27"/>
      <c r="J7" s="27">
        <v>1.0</v>
      </c>
      <c r="K7" s="31"/>
      <c r="L7" s="26"/>
      <c r="M7" s="30"/>
      <c r="N7" s="26">
        <v>1.0</v>
      </c>
      <c r="O7" s="30"/>
      <c r="P7" s="30"/>
      <c r="Q7" s="30"/>
      <c r="R7" s="26">
        <v>1.0</v>
      </c>
      <c r="S7" s="30"/>
      <c r="T7" s="27">
        <f t="shared" si="1"/>
        <v>4</v>
      </c>
      <c r="U7" s="30"/>
      <c r="V7" s="30"/>
      <c r="W7" s="26">
        <v>1.0</v>
      </c>
      <c r="X7" s="47"/>
      <c r="Y7" s="47"/>
      <c r="Z7" s="47"/>
      <c r="AA7" s="46">
        <v>1.0</v>
      </c>
      <c r="AB7" s="26"/>
      <c r="AC7" s="26"/>
      <c r="AD7" s="26">
        <v>1.0</v>
      </c>
      <c r="AE7" s="27"/>
      <c r="AF7" s="27"/>
      <c r="AG7" s="31"/>
      <c r="AH7" s="27">
        <v>1.0</v>
      </c>
      <c r="AI7" s="31"/>
      <c r="AJ7" s="27"/>
      <c r="AK7" s="31"/>
      <c r="AL7" s="27">
        <v>1.0</v>
      </c>
      <c r="AM7" s="27"/>
      <c r="AN7" s="27"/>
      <c r="AO7" s="30">
        <f t="shared" si="2"/>
        <v>5</v>
      </c>
      <c r="AP7" s="30">
        <f t="shared" si="3"/>
        <v>9</v>
      </c>
    </row>
    <row r="8">
      <c r="A8" s="58" t="s">
        <v>63</v>
      </c>
      <c r="B8" s="26">
        <v>34.0</v>
      </c>
      <c r="C8" s="26">
        <v>3.0</v>
      </c>
      <c r="D8" s="31"/>
      <c r="E8" s="31"/>
      <c r="F8" s="31"/>
      <c r="G8" s="31"/>
      <c r="H8" s="31"/>
      <c r="I8" s="31"/>
      <c r="J8" s="27"/>
      <c r="K8" s="27"/>
      <c r="L8" s="30"/>
      <c r="M8" s="26">
        <v>1.0</v>
      </c>
      <c r="N8" s="30"/>
      <c r="O8" s="30"/>
      <c r="P8" s="30"/>
      <c r="Q8" s="26"/>
      <c r="R8" s="30"/>
      <c r="S8" s="30"/>
      <c r="T8" s="27">
        <f t="shared" si="1"/>
        <v>1</v>
      </c>
      <c r="U8" s="30"/>
      <c r="V8" s="30"/>
      <c r="W8" s="26"/>
      <c r="X8" s="47"/>
      <c r="Y8" s="47"/>
      <c r="Z8" s="46">
        <v>1.0</v>
      </c>
      <c r="AA8" s="47"/>
      <c r="AB8" s="30"/>
      <c r="AC8" s="26"/>
      <c r="AD8" s="30"/>
      <c r="AE8" s="31"/>
      <c r="AF8" s="31"/>
      <c r="AG8" s="31"/>
      <c r="AH8" s="31"/>
      <c r="AI8" s="31"/>
      <c r="AJ8" s="27"/>
      <c r="AK8" s="27">
        <v>1.0</v>
      </c>
      <c r="AL8" s="31"/>
      <c r="AM8" s="31"/>
      <c r="AN8" s="31"/>
      <c r="AO8" s="30">
        <f t="shared" si="2"/>
        <v>2</v>
      </c>
      <c r="AP8" s="30">
        <f t="shared" si="3"/>
        <v>3</v>
      </c>
    </row>
    <row r="9">
      <c r="A9" s="58" t="s">
        <v>64</v>
      </c>
      <c r="B9" s="26">
        <v>102.0</v>
      </c>
      <c r="C9" s="26">
        <v>10.0</v>
      </c>
      <c r="D9" s="31"/>
      <c r="E9" s="31"/>
      <c r="F9" s="31"/>
      <c r="G9" s="31"/>
      <c r="H9" s="31"/>
      <c r="I9" s="31"/>
      <c r="J9" s="31"/>
      <c r="K9" s="31"/>
      <c r="L9" s="26">
        <v>1.0</v>
      </c>
      <c r="M9" s="30"/>
      <c r="N9" s="30"/>
      <c r="O9" s="30"/>
      <c r="P9" s="30"/>
      <c r="Q9" s="26">
        <v>1.0</v>
      </c>
      <c r="R9" s="30"/>
      <c r="S9" s="30"/>
      <c r="T9" s="27">
        <f t="shared" si="1"/>
        <v>2</v>
      </c>
      <c r="U9" s="30"/>
      <c r="V9" s="30"/>
      <c r="W9" s="26">
        <v>1.0</v>
      </c>
      <c r="X9" s="47"/>
      <c r="Y9" s="47"/>
      <c r="Z9" s="47"/>
      <c r="AA9" s="47"/>
      <c r="AB9" s="30"/>
      <c r="AC9" s="30"/>
      <c r="AD9" s="30"/>
      <c r="AE9" s="31"/>
      <c r="AF9" s="27">
        <v>1.0</v>
      </c>
      <c r="AG9" s="31"/>
      <c r="AH9" s="31"/>
      <c r="AI9" s="31"/>
      <c r="AJ9" s="31"/>
      <c r="AK9" s="31"/>
      <c r="AL9" s="27">
        <v>1.0</v>
      </c>
      <c r="AM9" s="31"/>
      <c r="AN9" s="31"/>
      <c r="AO9" s="30">
        <f t="shared" si="2"/>
        <v>3</v>
      </c>
      <c r="AP9" s="30">
        <f t="shared" si="3"/>
        <v>5</v>
      </c>
    </row>
    <row r="10">
      <c r="A10" s="58" t="s">
        <v>65</v>
      </c>
      <c r="B10" s="26">
        <v>68.0</v>
      </c>
      <c r="C10" s="26">
        <v>6.0</v>
      </c>
      <c r="D10" s="31"/>
      <c r="E10" s="31"/>
      <c r="F10" s="31"/>
      <c r="G10" s="31"/>
      <c r="H10" s="31"/>
      <c r="I10" s="27">
        <v>1.0</v>
      </c>
      <c r="J10" s="31"/>
      <c r="K10" s="31"/>
      <c r="L10" s="30"/>
      <c r="M10" s="30"/>
      <c r="N10" s="30"/>
      <c r="O10" s="30"/>
      <c r="P10" s="30"/>
      <c r="Q10" s="26">
        <v>1.0</v>
      </c>
      <c r="R10" s="30"/>
      <c r="S10" s="30"/>
      <c r="T10" s="27">
        <f t="shared" si="1"/>
        <v>2</v>
      </c>
      <c r="U10" s="30"/>
      <c r="V10" s="30"/>
      <c r="W10" s="30"/>
      <c r="X10" s="47"/>
      <c r="Y10" s="46">
        <v>1.0</v>
      </c>
      <c r="Z10" s="47"/>
      <c r="AA10" s="47"/>
      <c r="AB10" s="30"/>
      <c r="AC10" s="30"/>
      <c r="AD10" s="30"/>
      <c r="AE10" s="27">
        <v>1.0</v>
      </c>
      <c r="AF10" s="31"/>
      <c r="AG10" s="31"/>
      <c r="AH10" s="31"/>
      <c r="AI10" s="31"/>
      <c r="AJ10" s="31"/>
      <c r="AK10" s="27">
        <v>1.0</v>
      </c>
      <c r="AL10" s="31"/>
      <c r="AM10" s="27">
        <v>1.0</v>
      </c>
      <c r="AN10" s="31"/>
      <c r="AO10" s="30">
        <f t="shared" si="2"/>
        <v>4</v>
      </c>
      <c r="AP10" s="30">
        <f t="shared" si="3"/>
        <v>6</v>
      </c>
    </row>
    <row r="11">
      <c r="A11" s="58" t="s">
        <v>66</v>
      </c>
      <c r="B11" s="26">
        <v>34.0</v>
      </c>
      <c r="C11" s="26">
        <v>3.0</v>
      </c>
      <c r="D11" s="31"/>
      <c r="E11" s="31"/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26">
        <v>1.0</v>
      </c>
      <c r="Q11" s="30"/>
      <c r="R11" s="30"/>
      <c r="S11" s="30"/>
      <c r="T11" s="27">
        <f t="shared" si="1"/>
        <v>1</v>
      </c>
      <c r="U11" s="30"/>
      <c r="V11" s="30"/>
      <c r="W11" s="30"/>
      <c r="X11" s="47"/>
      <c r="Y11" s="47"/>
      <c r="Z11" s="47"/>
      <c r="AA11" s="47"/>
      <c r="AB11" s="30"/>
      <c r="AC11" s="30"/>
      <c r="AD11" s="30"/>
      <c r="AE11" s="31"/>
      <c r="AF11" s="31"/>
      <c r="AG11" s="31"/>
      <c r="AH11" s="31"/>
      <c r="AI11" s="27">
        <v>1.0</v>
      </c>
      <c r="AJ11" s="31"/>
      <c r="AK11" s="31"/>
      <c r="AL11" s="31"/>
      <c r="AM11" s="31"/>
      <c r="AN11" s="31"/>
      <c r="AO11" s="30">
        <f t="shared" si="2"/>
        <v>1</v>
      </c>
      <c r="AP11" s="30">
        <f t="shared" si="3"/>
        <v>2</v>
      </c>
    </row>
    <row r="12">
      <c r="A12" s="58" t="s">
        <v>67</v>
      </c>
      <c r="B12" s="26">
        <v>34.0</v>
      </c>
      <c r="C12" s="26">
        <v>3.0</v>
      </c>
      <c r="D12" s="31"/>
      <c r="E12" s="31"/>
      <c r="F12" s="31"/>
      <c r="G12" s="31"/>
      <c r="H12" s="31"/>
      <c r="I12" s="27">
        <v>1.0</v>
      </c>
      <c r="J12" s="27"/>
      <c r="K12" s="31"/>
      <c r="L12" s="30"/>
      <c r="M12" s="30"/>
      <c r="N12" s="26"/>
      <c r="O12" s="26">
        <v>1.0</v>
      </c>
      <c r="P12" s="30"/>
      <c r="Q12" s="30"/>
      <c r="R12" s="26"/>
      <c r="S12" s="30"/>
      <c r="T12" s="27">
        <f t="shared" si="1"/>
        <v>2</v>
      </c>
      <c r="U12" s="30"/>
      <c r="V12" s="30"/>
      <c r="W12" s="30"/>
      <c r="X12" s="47"/>
      <c r="Y12" s="47"/>
      <c r="Z12" s="46">
        <v>1.0</v>
      </c>
      <c r="AA12" s="46"/>
      <c r="AB12" s="30"/>
      <c r="AC12" s="30"/>
      <c r="AD12" s="26"/>
      <c r="AE12" s="31"/>
      <c r="AF12" s="31"/>
      <c r="AG12" s="31"/>
      <c r="AH12" s="27"/>
      <c r="AI12" s="31"/>
      <c r="AJ12" s="31"/>
      <c r="AK12" s="27"/>
      <c r="AL12" s="31"/>
      <c r="AM12" s="31"/>
      <c r="AN12" s="31"/>
      <c r="AO12" s="30">
        <f t="shared" si="2"/>
        <v>1</v>
      </c>
      <c r="AP12" s="30">
        <f t="shared" si="3"/>
        <v>3</v>
      </c>
    </row>
    <row r="13">
      <c r="A13" s="58" t="s">
        <v>53</v>
      </c>
      <c r="B13" s="26">
        <v>68.0</v>
      </c>
      <c r="C13" s="26">
        <v>6.0</v>
      </c>
      <c r="D13" s="31"/>
      <c r="E13" s="31"/>
      <c r="F13" s="31"/>
      <c r="G13" s="31"/>
      <c r="H13" s="31"/>
      <c r="I13" s="31"/>
      <c r="J13" s="27"/>
      <c r="K13" s="31"/>
      <c r="L13" s="30"/>
      <c r="M13" s="30"/>
      <c r="N13" s="26"/>
      <c r="O13" s="26">
        <v>1.0</v>
      </c>
      <c r="P13" s="30"/>
      <c r="Q13" s="30"/>
      <c r="R13" s="26"/>
      <c r="S13" s="30"/>
      <c r="T13" s="27">
        <f t="shared" si="1"/>
        <v>1</v>
      </c>
      <c r="U13" s="30"/>
      <c r="V13" s="26">
        <v>1.0</v>
      </c>
      <c r="W13" s="30"/>
      <c r="X13" s="47"/>
      <c r="Y13" s="46">
        <v>1.0</v>
      </c>
      <c r="Z13" s="46"/>
      <c r="AA13" s="47"/>
      <c r="AB13" s="30"/>
      <c r="AC13" s="30"/>
      <c r="AD13" s="30"/>
      <c r="AE13" s="31"/>
      <c r="AF13" s="31"/>
      <c r="AG13" s="31"/>
      <c r="AH13" s="27">
        <v>1.0</v>
      </c>
      <c r="AI13" s="31"/>
      <c r="AJ13" s="31"/>
      <c r="AK13" s="27"/>
      <c r="AL13" s="31"/>
      <c r="AM13" s="27">
        <v>1.0</v>
      </c>
      <c r="AN13" s="31"/>
      <c r="AO13" s="30">
        <f t="shared" si="2"/>
        <v>4</v>
      </c>
      <c r="AP13" s="30">
        <f t="shared" si="3"/>
        <v>5</v>
      </c>
    </row>
    <row r="14">
      <c r="A14" s="58" t="s">
        <v>61</v>
      </c>
      <c r="B14" s="26">
        <v>34.0</v>
      </c>
      <c r="C14" s="26">
        <v>3.0</v>
      </c>
      <c r="D14" s="31"/>
      <c r="E14" s="31"/>
      <c r="F14" s="31"/>
      <c r="G14" s="31"/>
      <c r="H14" s="31"/>
      <c r="I14" s="31"/>
      <c r="J14" s="27"/>
      <c r="K14" s="31"/>
      <c r="L14" s="30"/>
      <c r="M14" s="30"/>
      <c r="N14" s="30"/>
      <c r="O14" s="30"/>
      <c r="P14" s="30"/>
      <c r="Q14" s="30"/>
      <c r="R14" s="30"/>
      <c r="S14" s="30"/>
      <c r="T14" s="27">
        <f t="shared" si="1"/>
        <v>0</v>
      </c>
      <c r="U14" s="30"/>
      <c r="V14" s="30"/>
      <c r="W14" s="30"/>
      <c r="X14" s="46">
        <v>1.0</v>
      </c>
      <c r="Y14" s="47"/>
      <c r="Z14" s="47"/>
      <c r="AA14" s="47"/>
      <c r="AB14" s="30"/>
      <c r="AC14" s="30"/>
      <c r="AD14" s="30"/>
      <c r="AE14" s="31"/>
      <c r="AF14" s="31"/>
      <c r="AG14" s="31"/>
      <c r="AH14" s="27"/>
      <c r="AI14" s="27">
        <v>1.0</v>
      </c>
      <c r="AJ14" s="31"/>
      <c r="AK14" s="27"/>
      <c r="AL14" s="31"/>
      <c r="AM14" s="31"/>
      <c r="AN14" s="27">
        <v>1.0</v>
      </c>
      <c r="AO14" s="30">
        <f t="shared" si="2"/>
        <v>3</v>
      </c>
      <c r="AP14" s="30">
        <f t="shared" si="3"/>
        <v>3</v>
      </c>
    </row>
    <row r="15">
      <c r="A15" s="59" t="s">
        <v>54</v>
      </c>
      <c r="B15" s="26">
        <v>68.0</v>
      </c>
      <c r="C15" s="26">
        <v>6.0</v>
      </c>
      <c r="D15" s="31"/>
      <c r="E15" s="31"/>
      <c r="F15" s="31"/>
      <c r="G15" s="31"/>
      <c r="H15" s="31"/>
      <c r="I15" s="31"/>
      <c r="J15" s="27"/>
      <c r="K15" s="31"/>
      <c r="L15" s="30"/>
      <c r="M15" s="30"/>
      <c r="N15" s="30"/>
      <c r="O15" s="30"/>
      <c r="P15" s="30"/>
      <c r="Q15" s="30"/>
      <c r="R15" s="30"/>
      <c r="S15" s="30"/>
      <c r="T15" s="27">
        <f t="shared" si="1"/>
        <v>0</v>
      </c>
      <c r="U15" s="30"/>
      <c r="V15" s="26"/>
      <c r="W15" s="26"/>
      <c r="X15" s="26">
        <v>1.0</v>
      </c>
      <c r="Y15" s="30"/>
      <c r="Z15" s="32"/>
      <c r="AA15" s="30"/>
      <c r="AB15" s="30"/>
      <c r="AC15" s="30"/>
      <c r="AD15" s="26"/>
      <c r="AE15" s="31"/>
      <c r="AF15" s="31"/>
      <c r="AG15" s="31"/>
      <c r="AH15" s="27"/>
      <c r="AI15" s="27">
        <v>1.0</v>
      </c>
      <c r="AJ15" s="31"/>
      <c r="AK15" s="27"/>
      <c r="AL15" s="31"/>
      <c r="AM15" s="31"/>
      <c r="AN15" s="27">
        <v>1.0</v>
      </c>
      <c r="AO15" s="30">
        <f t="shared" si="2"/>
        <v>3</v>
      </c>
      <c r="AP15" s="30">
        <f t="shared" si="3"/>
        <v>3</v>
      </c>
    </row>
    <row r="16">
      <c r="A16" s="58" t="s">
        <v>71</v>
      </c>
      <c r="B16" s="26">
        <v>68.0</v>
      </c>
      <c r="C16" s="26">
        <v>6.0</v>
      </c>
      <c r="D16" s="31"/>
      <c r="E16" s="31"/>
      <c r="F16" s="31"/>
      <c r="G16" s="31"/>
      <c r="H16" s="31"/>
      <c r="I16" s="31"/>
      <c r="J16" s="27"/>
      <c r="K16" s="31"/>
      <c r="L16" s="35"/>
      <c r="M16" s="21">
        <v>1.0</v>
      </c>
      <c r="N16" s="35"/>
      <c r="O16" s="35"/>
      <c r="P16" s="35"/>
      <c r="Q16" s="35"/>
      <c r="R16" s="35"/>
      <c r="S16" s="35"/>
      <c r="T16" s="27">
        <f t="shared" si="1"/>
        <v>1</v>
      </c>
      <c r="U16" s="35"/>
      <c r="V16" s="35"/>
      <c r="W16" s="35"/>
      <c r="X16" s="21">
        <v>1.0</v>
      </c>
      <c r="Y16" s="35"/>
      <c r="Z16" s="52"/>
      <c r="AA16" s="35"/>
      <c r="AB16" s="35"/>
      <c r="AC16" s="21">
        <v>1.0</v>
      </c>
      <c r="AD16" s="35"/>
      <c r="AE16" s="31"/>
      <c r="AF16" s="31"/>
      <c r="AG16" s="31"/>
      <c r="AH16" s="27"/>
      <c r="AI16" s="31"/>
      <c r="AJ16" s="31"/>
      <c r="AK16" s="27">
        <v>1.0</v>
      </c>
      <c r="AL16" s="27">
        <v>1.0</v>
      </c>
      <c r="AM16" s="31"/>
      <c r="AN16" s="31"/>
      <c r="AO16" s="30">
        <f t="shared" si="2"/>
        <v>4</v>
      </c>
      <c r="AP16" s="30">
        <f t="shared" si="3"/>
        <v>5</v>
      </c>
    </row>
    <row r="17">
      <c r="A17" s="58" t="s">
        <v>68</v>
      </c>
      <c r="B17" s="26">
        <v>68.0</v>
      </c>
      <c r="C17" s="26">
        <v>6.0</v>
      </c>
      <c r="D17" s="31"/>
      <c r="E17" s="31"/>
      <c r="F17" s="31"/>
      <c r="G17" s="31"/>
      <c r="H17" s="31"/>
      <c r="I17" s="31"/>
      <c r="J17" s="27"/>
      <c r="K17" s="31"/>
      <c r="L17" s="35"/>
      <c r="M17" s="35"/>
      <c r="N17" s="35"/>
      <c r="O17" s="35"/>
      <c r="P17" s="35"/>
      <c r="Q17" s="21">
        <v>1.0</v>
      </c>
      <c r="R17" s="35"/>
      <c r="S17" s="35"/>
      <c r="T17" s="27">
        <f t="shared" si="1"/>
        <v>1</v>
      </c>
      <c r="U17" s="35"/>
      <c r="V17" s="35"/>
      <c r="W17" s="35"/>
      <c r="X17" s="35"/>
      <c r="Y17" s="35"/>
      <c r="Z17" s="52"/>
      <c r="AA17" s="35"/>
      <c r="AB17" s="35"/>
      <c r="AC17" s="35"/>
      <c r="AD17" s="35"/>
      <c r="AE17" s="31"/>
      <c r="AF17" s="27">
        <v>1.0</v>
      </c>
      <c r="AG17" s="31"/>
      <c r="AH17" s="27"/>
      <c r="AI17" s="31"/>
      <c r="AJ17" s="31"/>
      <c r="AK17" s="27"/>
      <c r="AL17" s="31"/>
      <c r="AM17" s="31"/>
      <c r="AN17" s="31"/>
      <c r="AO17" s="30">
        <f t="shared" si="2"/>
        <v>1</v>
      </c>
      <c r="AP17" s="30">
        <f t="shared" si="3"/>
        <v>2</v>
      </c>
    </row>
    <row r="18">
      <c r="A18" s="58" t="s">
        <v>55</v>
      </c>
      <c r="B18" s="26">
        <v>68.0</v>
      </c>
      <c r="C18" s="26">
        <v>6.0</v>
      </c>
      <c r="D18" s="31"/>
      <c r="E18" s="31"/>
      <c r="F18" s="31"/>
      <c r="G18" s="31"/>
      <c r="H18" s="31"/>
      <c r="I18" s="31"/>
      <c r="J18" s="27"/>
      <c r="K18" s="31"/>
      <c r="L18" s="35"/>
      <c r="M18" s="35"/>
      <c r="N18" s="35"/>
      <c r="O18" s="35"/>
      <c r="P18" s="35"/>
      <c r="Q18" s="35"/>
      <c r="R18" s="35"/>
      <c r="S18" s="35"/>
      <c r="T18" s="27">
        <f t="shared" si="1"/>
        <v>0</v>
      </c>
      <c r="U18" s="35"/>
      <c r="V18" s="35"/>
      <c r="W18" s="35"/>
      <c r="X18" s="35"/>
      <c r="Y18" s="35"/>
      <c r="Z18" s="52"/>
      <c r="AA18" s="35"/>
      <c r="AB18" s="35"/>
      <c r="AC18" s="35"/>
      <c r="AD18" s="35"/>
      <c r="AE18" s="31"/>
      <c r="AF18" s="31"/>
      <c r="AG18" s="31"/>
      <c r="AH18" s="27"/>
      <c r="AI18" s="31"/>
      <c r="AJ18" s="31"/>
      <c r="AK18" s="27"/>
      <c r="AL18" s="31"/>
      <c r="AM18" s="27">
        <v>1.0</v>
      </c>
      <c r="AN18" s="31"/>
      <c r="AO18" s="30">
        <f t="shared" si="2"/>
        <v>1</v>
      </c>
      <c r="AP18" s="30">
        <f t="shared" si="3"/>
        <v>1</v>
      </c>
    </row>
    <row r="19">
      <c r="A19" s="60" t="s">
        <v>38</v>
      </c>
      <c r="B19" s="55">
        <v>34.0</v>
      </c>
      <c r="C19" s="55">
        <v>3.0</v>
      </c>
      <c r="D19" s="31"/>
      <c r="E19" s="31"/>
      <c r="F19" s="31"/>
      <c r="G19" s="31"/>
      <c r="H19" s="31"/>
      <c r="I19" s="31"/>
      <c r="J19" s="27"/>
      <c r="K19" s="31"/>
      <c r="L19" s="35"/>
      <c r="M19" s="35"/>
      <c r="N19" s="21"/>
      <c r="O19" s="35"/>
      <c r="P19" s="35"/>
      <c r="Q19" s="35"/>
      <c r="R19" s="21">
        <v>1.0</v>
      </c>
      <c r="S19" s="35"/>
      <c r="T19" s="27">
        <f t="shared" si="1"/>
        <v>1</v>
      </c>
      <c r="U19" s="35"/>
      <c r="V19" s="35"/>
      <c r="W19" s="35"/>
      <c r="X19" s="35"/>
      <c r="Y19" s="35"/>
      <c r="Z19" s="23"/>
      <c r="AA19" s="35"/>
      <c r="AB19" s="35"/>
      <c r="AC19" s="35"/>
      <c r="AD19" s="35"/>
      <c r="AE19" s="31"/>
      <c r="AF19" s="31"/>
      <c r="AG19" s="31"/>
      <c r="AH19" s="27"/>
      <c r="AI19" s="31"/>
      <c r="AJ19" s="31"/>
      <c r="AK19" s="27"/>
      <c r="AL19" s="27">
        <v>1.0</v>
      </c>
      <c r="AM19" s="31"/>
      <c r="AN19" s="31"/>
      <c r="AO19" s="30">
        <f t="shared" si="2"/>
        <v>1</v>
      </c>
      <c r="AP19" s="30">
        <f t="shared" si="3"/>
        <v>2</v>
      </c>
    </row>
    <row r="20">
      <c r="A20" s="60" t="s">
        <v>39</v>
      </c>
      <c r="B20" s="55">
        <v>34.0</v>
      </c>
      <c r="C20" s="55">
        <v>3.0</v>
      </c>
      <c r="D20" s="31"/>
      <c r="E20" s="31"/>
      <c r="F20" s="31"/>
      <c r="G20" s="31"/>
      <c r="H20" s="31"/>
      <c r="I20" s="31"/>
      <c r="J20" s="27"/>
      <c r="K20" s="31"/>
      <c r="L20" s="61"/>
      <c r="M20" s="61"/>
      <c r="N20" s="61"/>
      <c r="O20" s="61"/>
      <c r="P20" s="61"/>
      <c r="Q20" s="61"/>
      <c r="R20" s="61"/>
      <c r="S20" s="61"/>
      <c r="T20" s="27">
        <f t="shared" si="1"/>
        <v>0</v>
      </c>
      <c r="U20" s="61"/>
      <c r="V20" s="61"/>
      <c r="W20" s="61"/>
      <c r="X20" s="61"/>
      <c r="Y20" s="61"/>
      <c r="Z20" s="62"/>
      <c r="AA20" s="61"/>
      <c r="AB20" s="61"/>
      <c r="AC20" s="61"/>
      <c r="AD20" s="61"/>
      <c r="AE20" s="31"/>
      <c r="AF20" s="31"/>
      <c r="AG20" s="31"/>
      <c r="AH20" s="27"/>
      <c r="AI20" s="31"/>
      <c r="AJ20" s="31"/>
      <c r="AK20" s="27"/>
      <c r="AL20" s="31"/>
      <c r="AM20" s="31"/>
      <c r="AN20" s="31"/>
      <c r="AO20" s="30">
        <f t="shared" si="2"/>
        <v>0</v>
      </c>
      <c r="AP20" s="30">
        <f t="shared" si="3"/>
        <v>0</v>
      </c>
    </row>
    <row r="21">
      <c r="A21" s="60" t="s">
        <v>40</v>
      </c>
      <c r="B21" s="55">
        <v>68.0</v>
      </c>
      <c r="C21" s="55">
        <v>6.0</v>
      </c>
      <c r="D21" s="31"/>
      <c r="E21" s="31"/>
      <c r="F21" s="31"/>
      <c r="G21" s="31"/>
      <c r="H21" s="31"/>
      <c r="I21" s="31"/>
      <c r="J21" s="27"/>
      <c r="K21" s="27">
        <v>1.0</v>
      </c>
      <c r="L21" s="61"/>
      <c r="M21" s="61"/>
      <c r="N21" s="61"/>
      <c r="O21" s="61"/>
      <c r="P21" s="61"/>
      <c r="Q21" s="61"/>
      <c r="R21" s="55">
        <v>1.0</v>
      </c>
      <c r="S21" s="61"/>
      <c r="T21" s="27">
        <f t="shared" si="1"/>
        <v>2</v>
      </c>
      <c r="U21" s="61"/>
      <c r="V21" s="61"/>
      <c r="W21" s="61"/>
      <c r="X21" s="61"/>
      <c r="Y21" s="61"/>
      <c r="Z21" s="62"/>
      <c r="AA21" s="55">
        <v>1.0</v>
      </c>
      <c r="AB21" s="61"/>
      <c r="AC21" s="61"/>
      <c r="AD21" s="61"/>
      <c r="AE21" s="31"/>
      <c r="AF21" s="31"/>
      <c r="AG21" s="31"/>
      <c r="AH21" s="27"/>
      <c r="AI21" s="31"/>
      <c r="AJ21" s="31"/>
      <c r="AK21" s="27"/>
      <c r="AL21" s="31"/>
      <c r="AM21" s="27">
        <v>1.0</v>
      </c>
      <c r="AN21" s="31"/>
      <c r="AO21" s="30">
        <f t="shared" si="2"/>
        <v>2</v>
      </c>
      <c r="AP21" s="30">
        <f t="shared" si="3"/>
        <v>4</v>
      </c>
    </row>
    <row r="22">
      <c r="A22" s="60" t="s">
        <v>41</v>
      </c>
      <c r="B22" s="55">
        <v>34.0</v>
      </c>
      <c r="C22" s="55">
        <v>3.0</v>
      </c>
      <c r="D22" s="31"/>
      <c r="E22" s="31"/>
      <c r="F22" s="31"/>
      <c r="G22" s="31"/>
      <c r="H22" s="31"/>
      <c r="I22" s="31"/>
      <c r="J22" s="27"/>
      <c r="K22" s="31"/>
      <c r="L22" s="61"/>
      <c r="M22" s="61"/>
      <c r="N22" s="61"/>
      <c r="O22" s="61"/>
      <c r="P22" s="61"/>
      <c r="Q22" s="61"/>
      <c r="R22" s="61"/>
      <c r="S22" s="61"/>
      <c r="T22" s="27">
        <f t="shared" si="1"/>
        <v>0</v>
      </c>
      <c r="U22" s="61"/>
      <c r="V22" s="61"/>
      <c r="W22" s="61"/>
      <c r="X22" s="61"/>
      <c r="Y22" s="61"/>
      <c r="Z22" s="62"/>
      <c r="AA22" s="61"/>
      <c r="AB22" s="61"/>
      <c r="AC22" s="61"/>
      <c r="AD22" s="61"/>
      <c r="AE22" s="31"/>
      <c r="AF22" s="31"/>
      <c r="AG22" s="31"/>
      <c r="AH22" s="27"/>
      <c r="AI22" s="31"/>
      <c r="AJ22" s="31"/>
      <c r="AK22" s="27"/>
      <c r="AL22" s="31"/>
      <c r="AM22" s="31"/>
      <c r="AN22" s="27">
        <v>1.0</v>
      </c>
      <c r="AO22" s="30">
        <f t="shared" si="2"/>
        <v>1</v>
      </c>
      <c r="AP22" s="30">
        <f t="shared" si="3"/>
        <v>1</v>
      </c>
    </row>
    <row r="23">
      <c r="A23" s="60" t="s">
        <v>72</v>
      </c>
      <c r="B23" s="55">
        <v>34.0</v>
      </c>
      <c r="C23" s="55">
        <v>3.0</v>
      </c>
      <c r="D23" s="31"/>
      <c r="E23" s="31"/>
      <c r="F23" s="31"/>
      <c r="G23" s="31"/>
      <c r="H23" s="31"/>
      <c r="I23" s="31"/>
      <c r="J23" s="27"/>
      <c r="K23" s="31"/>
      <c r="L23" s="61"/>
      <c r="M23" s="55"/>
      <c r="N23" s="61"/>
      <c r="O23" s="61"/>
      <c r="P23" s="61"/>
      <c r="Q23" s="61"/>
      <c r="R23" s="55"/>
      <c r="S23" s="61"/>
      <c r="T23" s="27">
        <f t="shared" si="1"/>
        <v>0</v>
      </c>
      <c r="U23" s="61"/>
      <c r="V23" s="61"/>
      <c r="W23" s="61"/>
      <c r="X23" s="61"/>
      <c r="Y23" s="61"/>
      <c r="Z23" s="55"/>
      <c r="AA23" s="61"/>
      <c r="AB23" s="61"/>
      <c r="AC23" s="61"/>
      <c r="AD23" s="61"/>
      <c r="AE23" s="31"/>
      <c r="AF23" s="31"/>
      <c r="AG23" s="31"/>
      <c r="AH23" s="27"/>
      <c r="AI23" s="31"/>
      <c r="AJ23" s="31"/>
      <c r="AK23" s="27"/>
      <c r="AL23" s="31"/>
      <c r="AM23" s="31"/>
      <c r="AN23" s="31"/>
      <c r="AO23" s="30">
        <f t="shared" si="2"/>
        <v>0</v>
      </c>
      <c r="AP23" s="30">
        <f t="shared" si="3"/>
        <v>0</v>
      </c>
    </row>
    <row r="24">
      <c r="A24" s="63"/>
      <c r="B24" s="35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55"/>
      <c r="R24" s="61"/>
      <c r="S24" s="61"/>
      <c r="T24" s="26">
        <f t="shared" si="1"/>
        <v>0</v>
      </c>
      <c r="U24" s="61"/>
      <c r="V24" s="61"/>
      <c r="W24" s="61"/>
      <c r="X24" s="61"/>
      <c r="Y24" s="61"/>
      <c r="Z24" s="62"/>
      <c r="AA24" s="61"/>
      <c r="AB24" s="61"/>
      <c r="AC24" s="55"/>
      <c r="AD24" s="61"/>
      <c r="AE24" s="61"/>
      <c r="AF24" s="61"/>
      <c r="AG24" s="61"/>
      <c r="AH24" s="61"/>
      <c r="AI24" s="61"/>
      <c r="AJ24" s="55"/>
      <c r="AK24" s="61"/>
      <c r="AL24" s="61"/>
      <c r="AM24" s="61"/>
      <c r="AN24" s="30">
        <f>SUM(U24:AM24)</f>
        <v>0</v>
      </c>
      <c r="AO24" s="30">
        <f>AN24+T24</f>
        <v>0</v>
      </c>
      <c r="AP24" s="51"/>
    </row>
    <row r="25">
      <c r="A25" s="9" t="s">
        <v>59</v>
      </c>
      <c r="B25" s="35">
        <f>SUM(B5:B23)/34</f>
        <v>33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55"/>
      <c r="S25" s="61"/>
      <c r="T25" s="26">
        <f t="shared" si="1"/>
        <v>0</v>
      </c>
      <c r="U25" s="61"/>
      <c r="V25" s="61"/>
      <c r="W25" s="61"/>
      <c r="X25" s="61"/>
      <c r="Y25" s="61"/>
      <c r="Z25" s="62"/>
      <c r="AA25" s="61"/>
      <c r="AB25" s="61"/>
      <c r="AC25" s="61"/>
      <c r="AD25" s="61"/>
      <c r="AE25" s="61"/>
      <c r="AF25" s="61"/>
      <c r="AG25" s="61"/>
      <c r="AH25" s="61"/>
      <c r="AI25" s="61"/>
      <c r="AJ25" s="55"/>
      <c r="AK25" s="61"/>
      <c r="AL25" s="61"/>
      <c r="AM25" s="61"/>
      <c r="AN25" s="61"/>
      <c r="AO25" s="61"/>
      <c r="AP25" s="65"/>
    </row>
    <row r="26">
      <c r="A26" s="63"/>
      <c r="B26" s="3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26">
        <f t="shared" si="1"/>
        <v>0</v>
      </c>
      <c r="U26" s="61"/>
      <c r="V26" s="61"/>
      <c r="W26" s="61"/>
      <c r="X26" s="61"/>
      <c r="Y26" s="61"/>
      <c r="Z26" s="62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2">
        <f>SUM(AO5:AO24)</f>
        <v>41</v>
      </c>
      <c r="AP26" s="2"/>
    </row>
    <row r="27">
      <c r="A27" s="63"/>
      <c r="B27" s="35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4"/>
      <c r="T27" s="50">
        <f t="shared" si="1"/>
        <v>0</v>
      </c>
      <c r="U27" s="64"/>
      <c r="V27" s="64"/>
      <c r="W27" s="61"/>
      <c r="X27" s="61"/>
      <c r="Y27" s="61"/>
      <c r="Z27" s="62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5"/>
    </row>
    <row r="28">
      <c r="A28" s="66"/>
      <c r="B28" s="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7"/>
      <c r="T28" s="48"/>
      <c r="U28" s="67"/>
      <c r="V28" s="67"/>
      <c r="W28" s="65"/>
      <c r="X28" s="65"/>
      <c r="Y28" s="65"/>
      <c r="Z28" s="68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>
      <c r="A29" s="2"/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49"/>
      <c r="U29" s="65"/>
      <c r="V29" s="65"/>
      <c r="W29" s="65"/>
      <c r="X29" s="65"/>
      <c r="Y29" s="65"/>
      <c r="Z29" s="68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>
      <c r="A30" s="2"/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49"/>
      <c r="U30" s="65"/>
      <c r="V30" s="65"/>
      <c r="W30" s="65"/>
      <c r="X30" s="65"/>
      <c r="Y30" s="65"/>
      <c r="Z30" s="68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>
      <c r="A31" s="2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8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>
      <c r="A32" s="2"/>
      <c r="B32" s="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8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>
      <c r="A33" s="2"/>
      <c r="B33" s="2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8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>
      <c r="A34" s="2"/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8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>
      <c r="A35" s="2"/>
      <c r="B35" s="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8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>
      <c r="A36" s="2"/>
      <c r="B36" s="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8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>
      <c r="A37" s="2"/>
      <c r="B37" s="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8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>
      <c r="A38" s="2"/>
      <c r="B38" s="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8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>
      <c r="A39" s="2"/>
      <c r="B39" s="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8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>
      <c r="A40" s="2"/>
      <c r="B40" s="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8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>
      <c r="A41" s="2"/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8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>
      <c r="A42" s="2"/>
      <c r="B42" s="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8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>
      <c r="A43" s="2"/>
      <c r="B43" s="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8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>
      <c r="A44" s="2"/>
      <c r="B44" s="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8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>
      <c r="A45" s="2"/>
      <c r="B45" s="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8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>
      <c r="A46" s="2"/>
      <c r="B46" s="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8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>
      <c r="A47" s="2"/>
      <c r="B47" s="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8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>
      <c r="A48" s="2"/>
      <c r="B48" s="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8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>
      <c r="A49" s="2"/>
      <c r="B49" s="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8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>
      <c r="A50" s="2"/>
      <c r="B50" s="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8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>
      <c r="A51" s="2"/>
      <c r="B51" s="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8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>
      <c r="A52" s="2"/>
      <c r="B52" s="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8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>
      <c r="A53" s="2"/>
      <c r="B53" s="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8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>
      <c r="A54" s="2"/>
      <c r="B54" s="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8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>
      <c r="A55" s="2"/>
      <c r="B55" s="2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8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>
      <c r="A56" s="2"/>
      <c r="B56" s="2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8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4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4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4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4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4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4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4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4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4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4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4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4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4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4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4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4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4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4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4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4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4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4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4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4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4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4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4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4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4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4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4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4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4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4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4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4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4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4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4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4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4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4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4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4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4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4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4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4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4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4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4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4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4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4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4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4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4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4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4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4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4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41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Z247" s="5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Z248" s="5"/>
    </row>
    <row r="249">
      <c r="Z249" s="5"/>
    </row>
    <row r="250">
      <c r="Z250" s="5"/>
    </row>
    <row r="251">
      <c r="Z251" s="5"/>
    </row>
    <row r="252">
      <c r="Z252" s="5"/>
    </row>
    <row r="253">
      <c r="Z253" s="5"/>
    </row>
    <row r="254">
      <c r="Z254" s="5"/>
    </row>
    <row r="255">
      <c r="Z255" s="5"/>
    </row>
    <row r="256">
      <c r="Z256" s="5"/>
    </row>
    <row r="257">
      <c r="Z257" s="5"/>
    </row>
    <row r="258">
      <c r="Z258" s="5"/>
    </row>
    <row r="259">
      <c r="Z259" s="5"/>
    </row>
    <row r="260">
      <c r="Z260" s="5"/>
    </row>
    <row r="261">
      <c r="Z261" s="5"/>
    </row>
    <row r="262">
      <c r="Z262" s="5"/>
    </row>
    <row r="263">
      <c r="Z263" s="5"/>
    </row>
    <row r="264">
      <c r="Z264" s="5"/>
    </row>
    <row r="265">
      <c r="Z265" s="5"/>
    </row>
    <row r="266">
      <c r="Z266" s="5"/>
    </row>
    <row r="267">
      <c r="Z267" s="5"/>
    </row>
    <row r="268">
      <c r="Z268" s="5"/>
    </row>
    <row r="269">
      <c r="Z269" s="5"/>
    </row>
    <row r="270">
      <c r="Z270" s="5"/>
    </row>
    <row r="271">
      <c r="Z271" s="5"/>
    </row>
    <row r="272">
      <c r="Z272" s="5"/>
    </row>
    <row r="273">
      <c r="Z273" s="5"/>
    </row>
    <row r="274">
      <c r="Z274" s="5"/>
    </row>
    <row r="275">
      <c r="Z275" s="5"/>
    </row>
    <row r="276">
      <c r="Z276" s="5"/>
    </row>
    <row r="277">
      <c r="Z277" s="5"/>
    </row>
    <row r="278">
      <c r="Z278" s="5"/>
    </row>
    <row r="279">
      <c r="Z279" s="5"/>
    </row>
    <row r="280">
      <c r="Z280" s="5"/>
    </row>
    <row r="281">
      <c r="Z281" s="5"/>
    </row>
    <row r="282">
      <c r="Z282" s="5"/>
    </row>
    <row r="283">
      <c r="Z283" s="5"/>
    </row>
    <row r="284">
      <c r="Z284" s="5"/>
    </row>
    <row r="285">
      <c r="Z285" s="5"/>
    </row>
    <row r="286">
      <c r="Z286" s="5"/>
    </row>
    <row r="287">
      <c r="Z287" s="5"/>
    </row>
    <row r="288">
      <c r="Z288" s="5"/>
    </row>
    <row r="289">
      <c r="Z289" s="5"/>
    </row>
    <row r="290">
      <c r="Z290" s="5"/>
    </row>
    <row r="291">
      <c r="Z291" s="5"/>
    </row>
    <row r="292">
      <c r="Z292" s="5"/>
    </row>
    <row r="293">
      <c r="Z293" s="5"/>
    </row>
    <row r="294">
      <c r="Z294" s="5"/>
    </row>
    <row r="295">
      <c r="Z295" s="5"/>
    </row>
    <row r="296">
      <c r="Z296" s="5"/>
    </row>
    <row r="297">
      <c r="Z297" s="5"/>
    </row>
    <row r="298">
      <c r="Z298" s="5"/>
    </row>
    <row r="299">
      <c r="Z299" s="5"/>
    </row>
    <row r="300">
      <c r="Z300" s="5"/>
    </row>
    <row r="301">
      <c r="Z301" s="5"/>
    </row>
    <row r="302">
      <c r="Z302" s="5"/>
    </row>
    <row r="303">
      <c r="Z303" s="5"/>
    </row>
    <row r="304">
      <c r="Z304" s="5"/>
    </row>
    <row r="305">
      <c r="Z305" s="5"/>
    </row>
    <row r="306">
      <c r="Z306" s="5"/>
    </row>
    <row r="307">
      <c r="Z307" s="5"/>
    </row>
    <row r="308">
      <c r="Z308" s="5"/>
    </row>
    <row r="309">
      <c r="Z309" s="5"/>
    </row>
    <row r="310">
      <c r="Z310" s="5"/>
    </row>
    <row r="311">
      <c r="Z311" s="5"/>
    </row>
    <row r="312">
      <c r="Z312" s="5"/>
    </row>
    <row r="313">
      <c r="Z313" s="5"/>
    </row>
    <row r="314">
      <c r="Z314" s="5"/>
    </row>
    <row r="315">
      <c r="Z315" s="5"/>
    </row>
    <row r="316">
      <c r="Z316" s="5"/>
    </row>
    <row r="317">
      <c r="Z317" s="5"/>
    </row>
    <row r="318">
      <c r="Z318" s="5"/>
    </row>
    <row r="319">
      <c r="Z319" s="5"/>
    </row>
    <row r="320">
      <c r="Z320" s="5"/>
    </row>
    <row r="321">
      <c r="Z321" s="5"/>
    </row>
    <row r="322">
      <c r="Z322" s="5"/>
    </row>
    <row r="323">
      <c r="Z323" s="5"/>
    </row>
    <row r="324">
      <c r="Z324" s="5"/>
    </row>
    <row r="325">
      <c r="Z325" s="5"/>
    </row>
    <row r="326">
      <c r="Z326" s="5"/>
    </row>
    <row r="327">
      <c r="Z327" s="5"/>
    </row>
    <row r="328">
      <c r="Z328" s="5"/>
    </row>
    <row r="329">
      <c r="Z329" s="5"/>
    </row>
    <row r="330">
      <c r="Z330" s="5"/>
    </row>
    <row r="331">
      <c r="Z331" s="5"/>
    </row>
    <row r="332">
      <c r="Z332" s="5"/>
    </row>
    <row r="333">
      <c r="Z333" s="5"/>
    </row>
    <row r="334">
      <c r="Z334" s="5"/>
    </row>
    <row r="335">
      <c r="Z335" s="5"/>
    </row>
    <row r="336">
      <c r="Z336" s="5"/>
    </row>
    <row r="337">
      <c r="Z337" s="5"/>
    </row>
    <row r="338">
      <c r="Z338" s="5"/>
    </row>
    <row r="339">
      <c r="Z339" s="5"/>
    </row>
    <row r="340">
      <c r="Z340" s="5"/>
    </row>
    <row r="341">
      <c r="Z341" s="5"/>
    </row>
    <row r="342">
      <c r="Z342" s="5"/>
    </row>
    <row r="343">
      <c r="Z343" s="5"/>
    </row>
    <row r="344">
      <c r="Z344" s="5"/>
    </row>
    <row r="345">
      <c r="Z345" s="5"/>
    </row>
    <row r="346">
      <c r="Z346" s="5"/>
    </row>
    <row r="347">
      <c r="Z347" s="5"/>
    </row>
    <row r="348">
      <c r="Z348" s="5"/>
    </row>
    <row r="349">
      <c r="Z349" s="5"/>
    </row>
    <row r="350">
      <c r="Z350" s="5"/>
    </row>
    <row r="351">
      <c r="Z351" s="5"/>
    </row>
    <row r="352">
      <c r="Z352" s="5"/>
    </row>
    <row r="353">
      <c r="Z353" s="5"/>
    </row>
    <row r="354">
      <c r="Z354" s="5"/>
    </row>
    <row r="355">
      <c r="Z355" s="5"/>
    </row>
    <row r="356">
      <c r="Z356" s="5"/>
    </row>
    <row r="357">
      <c r="Z357" s="5"/>
    </row>
    <row r="358">
      <c r="Z358" s="5"/>
    </row>
    <row r="359">
      <c r="Z359" s="5"/>
    </row>
    <row r="360">
      <c r="Z360" s="5"/>
    </row>
    <row r="361">
      <c r="Z361" s="5"/>
    </row>
    <row r="362">
      <c r="Z362" s="5"/>
    </row>
    <row r="363">
      <c r="Z363" s="5"/>
    </row>
    <row r="364">
      <c r="Z364" s="5"/>
    </row>
    <row r="365">
      <c r="Z365" s="5"/>
    </row>
    <row r="366">
      <c r="Z366" s="5"/>
    </row>
    <row r="367">
      <c r="Z367" s="5"/>
    </row>
    <row r="368">
      <c r="Z368" s="5"/>
    </row>
    <row r="369">
      <c r="Z369" s="5"/>
    </row>
    <row r="370">
      <c r="Z370" s="5"/>
    </row>
    <row r="371">
      <c r="Z371" s="5"/>
    </row>
    <row r="372">
      <c r="Z372" s="5"/>
    </row>
    <row r="373">
      <c r="Z373" s="5"/>
    </row>
    <row r="374">
      <c r="Z374" s="5"/>
    </row>
    <row r="375">
      <c r="Z375" s="5"/>
    </row>
    <row r="376">
      <c r="Z376" s="5"/>
    </row>
    <row r="377">
      <c r="Z377" s="5"/>
    </row>
    <row r="378">
      <c r="Z378" s="5"/>
    </row>
    <row r="379">
      <c r="Z379" s="5"/>
    </row>
    <row r="380">
      <c r="Z380" s="5"/>
    </row>
    <row r="381">
      <c r="Z381" s="5"/>
    </row>
    <row r="382">
      <c r="Z382" s="5"/>
    </row>
    <row r="383">
      <c r="Z383" s="5"/>
    </row>
    <row r="384">
      <c r="Z384" s="5"/>
    </row>
    <row r="385">
      <c r="Z385" s="5"/>
    </row>
    <row r="386">
      <c r="Z386" s="5"/>
    </row>
    <row r="387">
      <c r="Z387" s="5"/>
    </row>
    <row r="388">
      <c r="Z388" s="5"/>
    </row>
    <row r="389">
      <c r="Z389" s="5"/>
    </row>
    <row r="390">
      <c r="Z390" s="5"/>
    </row>
    <row r="391">
      <c r="Z391" s="5"/>
    </row>
    <row r="392">
      <c r="Z392" s="5"/>
    </row>
    <row r="393">
      <c r="Z393" s="5"/>
    </row>
    <row r="394">
      <c r="Z394" s="5"/>
    </row>
    <row r="395">
      <c r="Z395" s="5"/>
    </row>
    <row r="396">
      <c r="Z396" s="5"/>
    </row>
    <row r="397">
      <c r="Z397" s="5"/>
    </row>
    <row r="398">
      <c r="Z398" s="5"/>
    </row>
    <row r="399">
      <c r="Z399" s="5"/>
    </row>
    <row r="400">
      <c r="Z400" s="5"/>
    </row>
    <row r="401">
      <c r="Z401" s="5"/>
    </row>
    <row r="402">
      <c r="Z402" s="5"/>
    </row>
    <row r="403">
      <c r="Z403" s="5"/>
    </row>
    <row r="404">
      <c r="Z404" s="5"/>
    </row>
    <row r="405">
      <c r="Z405" s="5"/>
    </row>
    <row r="406">
      <c r="Z406" s="5"/>
    </row>
    <row r="407">
      <c r="Z407" s="5"/>
    </row>
    <row r="408">
      <c r="Z408" s="5"/>
    </row>
    <row r="409">
      <c r="Z409" s="5"/>
    </row>
    <row r="410">
      <c r="Z410" s="5"/>
    </row>
    <row r="411">
      <c r="Z411" s="5"/>
    </row>
    <row r="412">
      <c r="Z412" s="5"/>
    </row>
    <row r="413">
      <c r="Z413" s="5"/>
    </row>
    <row r="414">
      <c r="Z414" s="5"/>
    </row>
    <row r="415">
      <c r="Z415" s="5"/>
    </row>
    <row r="416">
      <c r="Z416" s="5"/>
    </row>
    <row r="417">
      <c r="Z417" s="5"/>
    </row>
    <row r="418">
      <c r="Z418" s="5"/>
    </row>
    <row r="419">
      <c r="Z419" s="5"/>
    </row>
    <row r="420">
      <c r="Z420" s="5"/>
    </row>
    <row r="421">
      <c r="Z421" s="5"/>
    </row>
    <row r="422">
      <c r="Z422" s="5"/>
    </row>
    <row r="423">
      <c r="Z423" s="5"/>
    </row>
    <row r="424">
      <c r="Z424" s="5"/>
    </row>
    <row r="425">
      <c r="Z425" s="5"/>
    </row>
    <row r="426">
      <c r="Z426" s="5"/>
    </row>
    <row r="427">
      <c r="Z427" s="5"/>
    </row>
    <row r="428">
      <c r="Z428" s="5"/>
    </row>
    <row r="429">
      <c r="Z429" s="5"/>
    </row>
    <row r="430">
      <c r="Z430" s="5"/>
    </row>
    <row r="431">
      <c r="Z431" s="5"/>
    </row>
    <row r="432">
      <c r="Z432" s="5"/>
    </row>
    <row r="433">
      <c r="Z433" s="5"/>
    </row>
    <row r="434">
      <c r="Z434" s="5"/>
    </row>
    <row r="435">
      <c r="Z435" s="5"/>
    </row>
    <row r="436">
      <c r="Z436" s="5"/>
    </row>
    <row r="437">
      <c r="Z437" s="5"/>
    </row>
    <row r="438">
      <c r="Z438" s="5"/>
    </row>
    <row r="439">
      <c r="Z439" s="5"/>
    </row>
    <row r="440">
      <c r="Z440" s="5"/>
    </row>
    <row r="441">
      <c r="Z441" s="5"/>
    </row>
    <row r="442">
      <c r="Z442" s="5"/>
    </row>
    <row r="443">
      <c r="Z443" s="5"/>
    </row>
    <row r="444">
      <c r="Z444" s="5"/>
    </row>
    <row r="445">
      <c r="Z445" s="5"/>
    </row>
    <row r="446">
      <c r="Z446" s="5"/>
    </row>
    <row r="447">
      <c r="Z447" s="5"/>
    </row>
    <row r="448">
      <c r="Z448" s="5"/>
    </row>
    <row r="449">
      <c r="Z449" s="5"/>
    </row>
    <row r="450">
      <c r="Z450" s="5"/>
    </row>
    <row r="451">
      <c r="Z451" s="5"/>
    </row>
    <row r="452">
      <c r="Z452" s="5"/>
    </row>
    <row r="453">
      <c r="Z453" s="5"/>
    </row>
    <row r="454">
      <c r="Z454" s="5"/>
    </row>
    <row r="455">
      <c r="Z455" s="5"/>
    </row>
    <row r="456">
      <c r="Z456" s="5"/>
    </row>
    <row r="457">
      <c r="Z457" s="5"/>
    </row>
    <row r="458">
      <c r="Z458" s="5"/>
    </row>
    <row r="459">
      <c r="Z459" s="5"/>
    </row>
    <row r="460">
      <c r="Z460" s="5"/>
    </row>
    <row r="461">
      <c r="Z461" s="5"/>
    </row>
    <row r="462">
      <c r="Z462" s="5"/>
    </row>
    <row r="463">
      <c r="Z463" s="5"/>
    </row>
    <row r="464">
      <c r="Z464" s="5"/>
    </row>
    <row r="465">
      <c r="Z465" s="5"/>
    </row>
    <row r="466">
      <c r="Z466" s="5"/>
    </row>
    <row r="467">
      <c r="Z467" s="5"/>
    </row>
    <row r="468">
      <c r="Z468" s="5"/>
    </row>
    <row r="469">
      <c r="Z469" s="5"/>
    </row>
    <row r="470">
      <c r="Z470" s="5"/>
    </row>
    <row r="471">
      <c r="Z471" s="5"/>
    </row>
    <row r="472">
      <c r="Z472" s="5"/>
    </row>
    <row r="473">
      <c r="Z473" s="5"/>
    </row>
    <row r="474">
      <c r="Z474" s="5"/>
    </row>
    <row r="475">
      <c r="Z475" s="5"/>
    </row>
    <row r="476">
      <c r="Z476" s="5"/>
    </row>
    <row r="477">
      <c r="Z477" s="5"/>
    </row>
    <row r="478">
      <c r="Z478" s="5"/>
    </row>
    <row r="479">
      <c r="Z479" s="5"/>
    </row>
    <row r="480">
      <c r="Z480" s="5"/>
    </row>
    <row r="481">
      <c r="Z481" s="5"/>
    </row>
    <row r="482">
      <c r="Z482" s="5"/>
    </row>
    <row r="483">
      <c r="Z483" s="5"/>
    </row>
    <row r="484">
      <c r="Z484" s="5"/>
    </row>
    <row r="485">
      <c r="Z485" s="5"/>
    </row>
    <row r="486">
      <c r="Z486" s="5"/>
    </row>
    <row r="487">
      <c r="Z487" s="5"/>
    </row>
    <row r="488">
      <c r="Z488" s="5"/>
    </row>
    <row r="489">
      <c r="Z489" s="5"/>
    </row>
    <row r="490">
      <c r="Z490" s="5"/>
    </row>
    <row r="491">
      <c r="Z491" s="5"/>
    </row>
    <row r="492">
      <c r="Z492" s="5"/>
    </row>
    <row r="493">
      <c r="Z493" s="5"/>
    </row>
    <row r="494">
      <c r="Z494" s="5"/>
    </row>
    <row r="495">
      <c r="Z495" s="5"/>
    </row>
    <row r="496">
      <c r="Z496" s="5"/>
    </row>
    <row r="497">
      <c r="Z497" s="5"/>
    </row>
    <row r="498">
      <c r="Z498" s="5"/>
    </row>
    <row r="499">
      <c r="Z499" s="5"/>
    </row>
    <row r="500">
      <c r="Z500" s="5"/>
    </row>
    <row r="501">
      <c r="Z501" s="5"/>
    </row>
    <row r="502">
      <c r="Z502" s="5"/>
    </row>
    <row r="503">
      <c r="Z503" s="5"/>
    </row>
    <row r="504">
      <c r="Z504" s="5"/>
    </row>
    <row r="505">
      <c r="Z505" s="5"/>
    </row>
    <row r="506">
      <c r="Z506" s="5"/>
    </row>
    <row r="507">
      <c r="Z507" s="5"/>
    </row>
    <row r="508">
      <c r="Z508" s="5"/>
    </row>
    <row r="509">
      <c r="Z509" s="5"/>
    </row>
    <row r="510">
      <c r="Z510" s="5"/>
    </row>
    <row r="511">
      <c r="Z511" s="5"/>
    </row>
    <row r="512">
      <c r="Z512" s="5"/>
    </row>
    <row r="513">
      <c r="Z513" s="5"/>
    </row>
    <row r="514">
      <c r="Z514" s="5"/>
    </row>
    <row r="515">
      <c r="Z515" s="5"/>
    </row>
    <row r="516">
      <c r="Z516" s="5"/>
    </row>
    <row r="517">
      <c r="Z517" s="5"/>
    </row>
    <row r="518">
      <c r="Z518" s="5"/>
    </row>
    <row r="519">
      <c r="Z519" s="5"/>
    </row>
    <row r="520">
      <c r="Z520" s="5"/>
    </row>
    <row r="521">
      <c r="Z521" s="5"/>
    </row>
    <row r="522">
      <c r="Z522" s="5"/>
    </row>
    <row r="523">
      <c r="Z523" s="5"/>
    </row>
    <row r="524">
      <c r="Z524" s="5"/>
    </row>
    <row r="525">
      <c r="Z525" s="5"/>
    </row>
    <row r="526">
      <c r="Z526" s="5"/>
    </row>
    <row r="527">
      <c r="Z527" s="5"/>
    </row>
    <row r="528">
      <c r="Z528" s="5"/>
    </row>
    <row r="529">
      <c r="Z529" s="5"/>
    </row>
    <row r="530">
      <c r="Z530" s="5"/>
    </row>
    <row r="531">
      <c r="Z531" s="5"/>
    </row>
    <row r="532">
      <c r="Z532" s="5"/>
    </row>
    <row r="533">
      <c r="Z533" s="5"/>
    </row>
    <row r="534">
      <c r="Z534" s="5"/>
    </row>
    <row r="535">
      <c r="Z535" s="5"/>
    </row>
    <row r="536">
      <c r="Z536" s="5"/>
    </row>
    <row r="537">
      <c r="Z537" s="5"/>
    </row>
    <row r="538">
      <c r="Z538" s="5"/>
    </row>
    <row r="539">
      <c r="Z539" s="5"/>
    </row>
    <row r="540">
      <c r="Z540" s="5"/>
    </row>
    <row r="541">
      <c r="Z541" s="5"/>
    </row>
    <row r="542">
      <c r="Z542" s="5"/>
    </row>
    <row r="543">
      <c r="Z543" s="5"/>
    </row>
    <row r="544">
      <c r="Z544" s="5"/>
    </row>
    <row r="545">
      <c r="Z545" s="5"/>
    </row>
    <row r="546">
      <c r="Z546" s="5"/>
    </row>
    <row r="547">
      <c r="Z547" s="5"/>
    </row>
    <row r="548">
      <c r="Z548" s="5"/>
    </row>
    <row r="549">
      <c r="Z549" s="5"/>
    </row>
    <row r="550">
      <c r="Z550" s="5"/>
    </row>
    <row r="551">
      <c r="Z551" s="5"/>
    </row>
    <row r="552">
      <c r="Z552" s="5"/>
    </row>
    <row r="553">
      <c r="Z553" s="5"/>
    </row>
    <row r="554">
      <c r="Z554" s="5"/>
    </row>
    <row r="555">
      <c r="Z555" s="5"/>
    </row>
    <row r="556">
      <c r="Z556" s="5"/>
    </row>
    <row r="557">
      <c r="Z557" s="5"/>
    </row>
    <row r="558">
      <c r="Z558" s="5"/>
    </row>
    <row r="559">
      <c r="Z559" s="5"/>
    </row>
    <row r="560">
      <c r="Z560" s="5"/>
    </row>
    <row r="561">
      <c r="Z561" s="5"/>
    </row>
    <row r="562">
      <c r="Z562" s="5"/>
    </row>
    <row r="563">
      <c r="Z563" s="5"/>
    </row>
    <row r="564">
      <c r="Z564" s="5"/>
    </row>
    <row r="565">
      <c r="Z565" s="5"/>
    </row>
    <row r="566">
      <c r="Z566" s="5"/>
    </row>
    <row r="567">
      <c r="Z567" s="5"/>
    </row>
    <row r="568">
      <c r="Z568" s="5"/>
    </row>
    <row r="569">
      <c r="Z569" s="5"/>
    </row>
    <row r="570">
      <c r="Z570" s="5"/>
    </row>
    <row r="571">
      <c r="Z571" s="5"/>
    </row>
    <row r="572">
      <c r="Z572" s="5"/>
    </row>
    <row r="573">
      <c r="Z573" s="5"/>
    </row>
    <row r="574">
      <c r="Z574" s="5"/>
    </row>
    <row r="575">
      <c r="Z575" s="5"/>
    </row>
    <row r="576">
      <c r="Z576" s="5"/>
    </row>
    <row r="577">
      <c r="Z577" s="5"/>
    </row>
    <row r="578">
      <c r="Z578" s="5"/>
    </row>
    <row r="579">
      <c r="Z579" s="5"/>
    </row>
    <row r="580">
      <c r="Z580" s="5"/>
    </row>
    <row r="581">
      <c r="Z581" s="5"/>
    </row>
    <row r="582">
      <c r="Z582" s="5"/>
    </row>
    <row r="583">
      <c r="Z583" s="5"/>
    </row>
    <row r="584">
      <c r="Z584" s="5"/>
    </row>
    <row r="585">
      <c r="Z585" s="5"/>
    </row>
    <row r="586">
      <c r="Z586" s="5"/>
    </row>
    <row r="587">
      <c r="Z587" s="5"/>
    </row>
    <row r="588">
      <c r="Z588" s="5"/>
    </row>
    <row r="589">
      <c r="Z589" s="5"/>
    </row>
    <row r="590">
      <c r="Z590" s="5"/>
    </row>
    <row r="591">
      <c r="Z591" s="5"/>
    </row>
    <row r="592">
      <c r="Z592" s="5"/>
    </row>
    <row r="593">
      <c r="Z593" s="5"/>
    </row>
    <row r="594">
      <c r="Z594" s="5"/>
    </row>
    <row r="595">
      <c r="Z595" s="5"/>
    </row>
    <row r="596">
      <c r="Z596" s="5"/>
    </row>
    <row r="597">
      <c r="Z597" s="5"/>
    </row>
    <row r="598">
      <c r="Z598" s="5"/>
    </row>
    <row r="599">
      <c r="Z599" s="5"/>
    </row>
    <row r="600">
      <c r="Z600" s="5"/>
    </row>
    <row r="601">
      <c r="Z601" s="5"/>
    </row>
    <row r="602">
      <c r="Z602" s="5"/>
    </row>
    <row r="603">
      <c r="Z603" s="5"/>
    </row>
    <row r="604">
      <c r="Z604" s="5"/>
    </row>
    <row r="605">
      <c r="Z605" s="5"/>
    </row>
    <row r="606">
      <c r="Z606" s="5"/>
    </row>
    <row r="607">
      <c r="Z607" s="5"/>
    </row>
    <row r="608">
      <c r="Z608" s="5"/>
    </row>
    <row r="609">
      <c r="Z609" s="5"/>
    </row>
    <row r="610">
      <c r="Z610" s="5"/>
    </row>
    <row r="611">
      <c r="Z611" s="5"/>
    </row>
    <row r="612">
      <c r="Z612" s="5"/>
    </row>
    <row r="613">
      <c r="Z613" s="5"/>
    </row>
    <row r="614">
      <c r="Z614" s="5"/>
    </row>
    <row r="615">
      <c r="Z615" s="5"/>
    </row>
    <row r="616">
      <c r="Z616" s="5"/>
    </row>
    <row r="617">
      <c r="Z617" s="5"/>
    </row>
    <row r="618">
      <c r="Z618" s="5"/>
    </row>
    <row r="619">
      <c r="Z619" s="5"/>
    </row>
    <row r="620">
      <c r="Z620" s="5"/>
    </row>
    <row r="621">
      <c r="Z621" s="5"/>
    </row>
    <row r="622">
      <c r="Z622" s="5"/>
    </row>
    <row r="623">
      <c r="Z623" s="5"/>
    </row>
    <row r="624">
      <c r="Z624" s="5"/>
    </row>
    <row r="625">
      <c r="Z625" s="5"/>
    </row>
    <row r="626">
      <c r="Z626" s="5"/>
    </row>
    <row r="627">
      <c r="Z627" s="5"/>
    </row>
    <row r="628">
      <c r="Z628" s="5"/>
    </row>
    <row r="629">
      <c r="Z629" s="5"/>
    </row>
    <row r="630">
      <c r="Z630" s="5"/>
    </row>
    <row r="631">
      <c r="Z631" s="5"/>
    </row>
    <row r="632">
      <c r="Z632" s="5"/>
    </row>
    <row r="633">
      <c r="Z633" s="5"/>
    </row>
    <row r="634">
      <c r="Z634" s="5"/>
    </row>
    <row r="635">
      <c r="Z635" s="5"/>
    </row>
    <row r="636">
      <c r="Z636" s="5"/>
    </row>
    <row r="637">
      <c r="Z637" s="5"/>
    </row>
    <row r="638">
      <c r="Z638" s="5"/>
    </row>
    <row r="639">
      <c r="Z639" s="5"/>
    </row>
    <row r="640">
      <c r="Z640" s="5"/>
    </row>
    <row r="641">
      <c r="Z641" s="5"/>
    </row>
    <row r="642">
      <c r="Z642" s="5"/>
    </row>
    <row r="643">
      <c r="Z643" s="5"/>
    </row>
    <row r="644">
      <c r="Z644" s="5"/>
    </row>
    <row r="645">
      <c r="Z645" s="5"/>
    </row>
    <row r="646">
      <c r="Z646" s="5"/>
    </row>
    <row r="647">
      <c r="Z647" s="5"/>
    </row>
    <row r="648">
      <c r="Z648" s="5"/>
    </row>
    <row r="649">
      <c r="Z649" s="5"/>
    </row>
    <row r="650">
      <c r="Z650" s="5"/>
    </row>
    <row r="651">
      <c r="Z651" s="5"/>
    </row>
    <row r="652">
      <c r="Z652" s="5"/>
    </row>
    <row r="653">
      <c r="Z653" s="5"/>
    </row>
    <row r="654">
      <c r="Z654" s="5"/>
    </row>
    <row r="655">
      <c r="Z655" s="5"/>
    </row>
    <row r="656">
      <c r="Z656" s="5"/>
    </row>
    <row r="657">
      <c r="Z657" s="5"/>
    </row>
    <row r="658">
      <c r="Z658" s="5"/>
    </row>
    <row r="659">
      <c r="Z659" s="5"/>
    </row>
    <row r="660">
      <c r="Z660" s="5"/>
    </row>
    <row r="661">
      <c r="Z661" s="5"/>
    </row>
    <row r="662">
      <c r="Z662" s="5"/>
    </row>
    <row r="663">
      <c r="Z663" s="5"/>
    </row>
    <row r="664">
      <c r="Z664" s="5"/>
    </row>
    <row r="665">
      <c r="Z665" s="5"/>
    </row>
    <row r="666">
      <c r="Z666" s="5"/>
    </row>
    <row r="667">
      <c r="Z667" s="5"/>
    </row>
    <row r="668">
      <c r="Z668" s="5"/>
    </row>
    <row r="669">
      <c r="Z669" s="5"/>
    </row>
    <row r="670">
      <c r="Z670" s="5"/>
    </row>
    <row r="671">
      <c r="Z671" s="5"/>
    </row>
    <row r="672">
      <c r="Z672" s="5"/>
    </row>
    <row r="673">
      <c r="Z673" s="5"/>
    </row>
    <row r="674">
      <c r="Z674" s="5"/>
    </row>
    <row r="675">
      <c r="Z675" s="5"/>
    </row>
    <row r="676">
      <c r="Z676" s="5"/>
    </row>
    <row r="677">
      <c r="Z677" s="5"/>
    </row>
    <row r="678">
      <c r="Z678" s="5"/>
    </row>
    <row r="679">
      <c r="Z679" s="5"/>
    </row>
    <row r="680">
      <c r="Z680" s="5"/>
    </row>
    <row r="681">
      <c r="Z681" s="5"/>
    </row>
    <row r="682">
      <c r="Z682" s="5"/>
    </row>
    <row r="683">
      <c r="Z683" s="5"/>
    </row>
    <row r="684">
      <c r="Z684" s="5"/>
    </row>
    <row r="685">
      <c r="Z685" s="5"/>
    </row>
    <row r="686">
      <c r="Z686" s="5"/>
    </row>
    <row r="687">
      <c r="Z687" s="5"/>
    </row>
    <row r="688">
      <c r="Z688" s="5"/>
    </row>
    <row r="689">
      <c r="Z689" s="5"/>
    </row>
    <row r="690">
      <c r="Z690" s="5"/>
    </row>
    <row r="691">
      <c r="Z691" s="5"/>
    </row>
    <row r="692">
      <c r="Z692" s="5"/>
    </row>
    <row r="693">
      <c r="Z693" s="5"/>
    </row>
    <row r="694">
      <c r="Z694" s="5"/>
    </row>
    <row r="695">
      <c r="Z695" s="5"/>
    </row>
    <row r="696">
      <c r="Z696" s="5"/>
    </row>
    <row r="697">
      <c r="Z697" s="5"/>
    </row>
    <row r="698">
      <c r="Z698" s="5"/>
    </row>
    <row r="699">
      <c r="Z699" s="5"/>
    </row>
    <row r="700">
      <c r="Z700" s="5"/>
    </row>
    <row r="701">
      <c r="Z701" s="5"/>
    </row>
    <row r="702">
      <c r="Z702" s="5"/>
    </row>
    <row r="703">
      <c r="Z703" s="5"/>
    </row>
    <row r="704">
      <c r="Z704" s="5"/>
    </row>
    <row r="705">
      <c r="Z705" s="5"/>
    </row>
    <row r="706">
      <c r="Z706" s="5"/>
    </row>
    <row r="707">
      <c r="Z707" s="5"/>
    </row>
    <row r="708">
      <c r="Z708" s="5"/>
    </row>
    <row r="709">
      <c r="Z709" s="5"/>
    </row>
    <row r="710">
      <c r="Z710" s="5"/>
    </row>
    <row r="711">
      <c r="Z711" s="5"/>
    </row>
    <row r="712">
      <c r="Z712" s="5"/>
    </row>
    <row r="713">
      <c r="Z713" s="5"/>
    </row>
    <row r="714">
      <c r="Z714" s="5"/>
    </row>
    <row r="715">
      <c r="Z715" s="5"/>
    </row>
    <row r="716">
      <c r="Z716" s="5"/>
    </row>
    <row r="717">
      <c r="Z717" s="5"/>
    </row>
    <row r="718">
      <c r="Z718" s="5"/>
    </row>
    <row r="719">
      <c r="Z719" s="5"/>
    </row>
    <row r="720">
      <c r="Z720" s="5"/>
    </row>
    <row r="721">
      <c r="Z721" s="5"/>
    </row>
    <row r="722">
      <c r="Z722" s="5"/>
    </row>
    <row r="723">
      <c r="Z723" s="5"/>
    </row>
    <row r="724">
      <c r="Z724" s="5"/>
    </row>
    <row r="725">
      <c r="Z725" s="5"/>
    </row>
    <row r="726">
      <c r="Z726" s="5"/>
    </row>
    <row r="727">
      <c r="Z727" s="5"/>
    </row>
    <row r="728">
      <c r="Z728" s="5"/>
    </row>
    <row r="729">
      <c r="Z729" s="5"/>
    </row>
    <row r="730">
      <c r="Z730" s="5"/>
    </row>
    <row r="731">
      <c r="Z731" s="5"/>
    </row>
    <row r="732">
      <c r="Z732" s="5"/>
    </row>
    <row r="733">
      <c r="Z733" s="5"/>
    </row>
    <row r="734">
      <c r="Z734" s="5"/>
    </row>
    <row r="735">
      <c r="Z735" s="5"/>
    </row>
    <row r="736">
      <c r="Z736" s="5"/>
    </row>
    <row r="737">
      <c r="Z737" s="5"/>
    </row>
    <row r="738">
      <c r="Z738" s="5"/>
    </row>
    <row r="739">
      <c r="Z739" s="5"/>
    </row>
    <row r="740">
      <c r="Z740" s="5"/>
    </row>
    <row r="741">
      <c r="Z741" s="5"/>
    </row>
    <row r="742">
      <c r="Z742" s="5"/>
    </row>
    <row r="743">
      <c r="Z743" s="5"/>
    </row>
    <row r="744">
      <c r="Z744" s="5"/>
    </row>
    <row r="745">
      <c r="Z745" s="5"/>
    </row>
    <row r="746">
      <c r="Z746" s="5"/>
    </row>
    <row r="747">
      <c r="Z747" s="5"/>
    </row>
    <row r="748">
      <c r="Z748" s="5"/>
    </row>
    <row r="749">
      <c r="Z749" s="5"/>
    </row>
    <row r="750">
      <c r="Z750" s="5"/>
    </row>
    <row r="751">
      <c r="Z751" s="5"/>
    </row>
    <row r="752">
      <c r="Z752" s="5"/>
    </row>
    <row r="753">
      <c r="Z753" s="5"/>
    </row>
    <row r="754">
      <c r="Z754" s="5"/>
    </row>
    <row r="755">
      <c r="Z755" s="5"/>
    </row>
    <row r="756">
      <c r="Z756" s="5"/>
    </row>
    <row r="757">
      <c r="Z757" s="5"/>
    </row>
    <row r="758">
      <c r="Z758" s="5"/>
    </row>
    <row r="759">
      <c r="Z759" s="5"/>
    </row>
    <row r="760">
      <c r="Z760" s="5"/>
    </row>
    <row r="761">
      <c r="Z761" s="5"/>
    </row>
    <row r="762">
      <c r="Z762" s="5"/>
    </row>
    <row r="763">
      <c r="Z763" s="5"/>
    </row>
    <row r="764">
      <c r="Z764" s="5"/>
    </row>
    <row r="765">
      <c r="Z765" s="5"/>
    </row>
    <row r="766">
      <c r="Z766" s="5"/>
    </row>
    <row r="767">
      <c r="Z767" s="5"/>
    </row>
    <row r="768">
      <c r="Z768" s="5"/>
    </row>
    <row r="769">
      <c r="Z769" s="5"/>
    </row>
    <row r="770">
      <c r="Z770" s="5"/>
    </row>
    <row r="771">
      <c r="Z771" s="5"/>
    </row>
    <row r="772">
      <c r="Z772" s="5"/>
    </row>
    <row r="773">
      <c r="Z773" s="5"/>
    </row>
    <row r="774">
      <c r="Z774" s="5"/>
    </row>
    <row r="775">
      <c r="Z775" s="5"/>
    </row>
    <row r="776">
      <c r="Z776" s="5"/>
    </row>
    <row r="777">
      <c r="Z777" s="5"/>
    </row>
    <row r="778">
      <c r="Z778" s="5"/>
    </row>
    <row r="779">
      <c r="Z779" s="5"/>
    </row>
    <row r="780">
      <c r="Z780" s="5"/>
    </row>
    <row r="781">
      <c r="Z781" s="5"/>
    </row>
    <row r="782">
      <c r="Z782" s="5"/>
    </row>
    <row r="783">
      <c r="Z783" s="5"/>
    </row>
    <row r="784">
      <c r="Z784" s="5"/>
    </row>
    <row r="785">
      <c r="Z785" s="5"/>
    </row>
    <row r="786">
      <c r="Z786" s="5"/>
    </row>
    <row r="787">
      <c r="Z787" s="5"/>
    </row>
    <row r="788">
      <c r="Z788" s="5"/>
    </row>
    <row r="789">
      <c r="Z789" s="5"/>
    </row>
    <row r="790">
      <c r="Z790" s="5"/>
    </row>
    <row r="791">
      <c r="Z791" s="5"/>
    </row>
    <row r="792">
      <c r="Z792" s="5"/>
    </row>
    <row r="793">
      <c r="Z793" s="5"/>
    </row>
    <row r="794">
      <c r="Z794" s="5"/>
    </row>
    <row r="795">
      <c r="Z795" s="5"/>
    </row>
    <row r="796">
      <c r="Z796" s="5"/>
    </row>
    <row r="797">
      <c r="Z797" s="5"/>
    </row>
    <row r="798">
      <c r="Z798" s="5"/>
    </row>
    <row r="799">
      <c r="Z799" s="5"/>
    </row>
    <row r="800">
      <c r="Z800" s="5"/>
    </row>
    <row r="801">
      <c r="Z801" s="5"/>
    </row>
    <row r="802">
      <c r="Z802" s="5"/>
    </row>
    <row r="803">
      <c r="Z803" s="5"/>
    </row>
    <row r="804">
      <c r="Z804" s="5"/>
    </row>
    <row r="805">
      <c r="Z805" s="5"/>
    </row>
    <row r="806">
      <c r="Z806" s="5"/>
    </row>
    <row r="807">
      <c r="Z807" s="5"/>
    </row>
    <row r="808">
      <c r="Z808" s="5"/>
    </row>
    <row r="809">
      <c r="Z809" s="5"/>
    </row>
    <row r="810">
      <c r="Z810" s="5"/>
    </row>
    <row r="811">
      <c r="Z811" s="5"/>
    </row>
    <row r="812">
      <c r="Z812" s="5"/>
    </row>
    <row r="813">
      <c r="Z813" s="5"/>
    </row>
    <row r="814">
      <c r="Z814" s="5"/>
    </row>
    <row r="815">
      <c r="Z815" s="5"/>
    </row>
    <row r="816">
      <c r="Z816" s="5"/>
    </row>
    <row r="817">
      <c r="Z817" s="5"/>
    </row>
    <row r="818">
      <c r="Z818" s="5"/>
    </row>
    <row r="819">
      <c r="Z819" s="5"/>
    </row>
    <row r="820">
      <c r="Z820" s="5"/>
    </row>
    <row r="821">
      <c r="Z821" s="5"/>
    </row>
    <row r="822">
      <c r="Z822" s="5"/>
    </row>
    <row r="823">
      <c r="Z823" s="5"/>
    </row>
    <row r="824">
      <c r="Z824" s="5"/>
    </row>
    <row r="825">
      <c r="Z825" s="5"/>
    </row>
    <row r="826">
      <c r="Z826" s="5"/>
    </row>
    <row r="827">
      <c r="Z827" s="5"/>
    </row>
    <row r="828">
      <c r="Z828" s="5"/>
    </row>
    <row r="829">
      <c r="Z829" s="5"/>
    </row>
    <row r="830">
      <c r="Z830" s="5"/>
    </row>
    <row r="831">
      <c r="Z831" s="5"/>
    </row>
    <row r="832">
      <c r="Z832" s="5"/>
    </row>
    <row r="833">
      <c r="Z833" s="5"/>
    </row>
    <row r="834">
      <c r="Z834" s="5"/>
    </row>
    <row r="835">
      <c r="Z835" s="5"/>
    </row>
    <row r="836">
      <c r="Z836" s="5"/>
    </row>
    <row r="837">
      <c r="Z837" s="5"/>
    </row>
    <row r="838">
      <c r="Z838" s="5"/>
    </row>
    <row r="839">
      <c r="Z839" s="5"/>
    </row>
    <row r="840">
      <c r="Z840" s="5"/>
    </row>
    <row r="841">
      <c r="Z841" s="5"/>
    </row>
    <row r="842">
      <c r="Z842" s="5"/>
    </row>
    <row r="843">
      <c r="Z843" s="5"/>
    </row>
    <row r="844">
      <c r="Z844" s="5"/>
    </row>
    <row r="845">
      <c r="Z845" s="5"/>
    </row>
    <row r="846">
      <c r="Z846" s="5"/>
    </row>
    <row r="847">
      <c r="Z847" s="5"/>
    </row>
    <row r="848">
      <c r="Z848" s="5"/>
    </row>
    <row r="849">
      <c r="Z849" s="5"/>
    </row>
    <row r="850">
      <c r="Z850" s="5"/>
    </row>
    <row r="851">
      <c r="Z851" s="5"/>
    </row>
    <row r="852">
      <c r="Z852" s="5"/>
    </row>
    <row r="853">
      <c r="Z853" s="5"/>
    </row>
    <row r="854">
      <c r="Z854" s="5"/>
    </row>
    <row r="855">
      <c r="Z855" s="5"/>
    </row>
    <row r="856">
      <c r="Z856" s="5"/>
    </row>
    <row r="857">
      <c r="Z857" s="5"/>
    </row>
    <row r="858">
      <c r="Z858" s="5"/>
    </row>
    <row r="859">
      <c r="Z859" s="5"/>
    </row>
    <row r="860">
      <c r="Z860" s="5"/>
    </row>
    <row r="861">
      <c r="Z861" s="5"/>
    </row>
    <row r="862">
      <c r="Z862" s="5"/>
    </row>
    <row r="863">
      <c r="Z863" s="5"/>
    </row>
    <row r="864">
      <c r="Z864" s="5"/>
    </row>
    <row r="865">
      <c r="Z865" s="5"/>
    </row>
    <row r="866">
      <c r="Z866" s="5"/>
    </row>
    <row r="867">
      <c r="Z867" s="5"/>
    </row>
    <row r="868">
      <c r="Z868" s="5"/>
    </row>
    <row r="869">
      <c r="Z869" s="5"/>
    </row>
    <row r="870">
      <c r="Z870" s="5"/>
    </row>
    <row r="871">
      <c r="Z871" s="5"/>
    </row>
    <row r="872">
      <c r="Z872" s="5"/>
    </row>
    <row r="873">
      <c r="Z873" s="5"/>
    </row>
    <row r="874">
      <c r="Z874" s="5"/>
    </row>
    <row r="875">
      <c r="Z875" s="5"/>
    </row>
    <row r="876">
      <c r="Z876" s="5"/>
    </row>
    <row r="877">
      <c r="Z877" s="5"/>
    </row>
    <row r="878">
      <c r="Z878" s="5"/>
    </row>
    <row r="879">
      <c r="Z879" s="5"/>
    </row>
    <row r="880">
      <c r="Z880" s="5"/>
    </row>
    <row r="881">
      <c r="Z881" s="5"/>
    </row>
    <row r="882">
      <c r="Z882" s="5"/>
    </row>
    <row r="883">
      <c r="Z883" s="5"/>
    </row>
    <row r="884">
      <c r="Z884" s="5"/>
    </row>
    <row r="885">
      <c r="Z885" s="5"/>
    </row>
    <row r="886">
      <c r="Z886" s="5"/>
    </row>
    <row r="887">
      <c r="Z887" s="5"/>
    </row>
    <row r="888">
      <c r="Z888" s="5"/>
    </row>
    <row r="889">
      <c r="Z889" s="5"/>
    </row>
    <row r="890">
      <c r="Z890" s="5"/>
    </row>
    <row r="891">
      <c r="Z891" s="5"/>
    </row>
    <row r="892">
      <c r="Z892" s="5"/>
    </row>
    <row r="893">
      <c r="Z893" s="5"/>
    </row>
    <row r="894">
      <c r="Z894" s="5"/>
    </row>
    <row r="895">
      <c r="Z895" s="5"/>
    </row>
    <row r="896">
      <c r="Z896" s="5"/>
    </row>
    <row r="897">
      <c r="Z897" s="5"/>
    </row>
    <row r="898">
      <c r="Z898" s="5"/>
    </row>
    <row r="899">
      <c r="Z899" s="5"/>
    </row>
    <row r="900">
      <c r="Z900" s="5"/>
    </row>
    <row r="901">
      <c r="Z901" s="5"/>
    </row>
    <row r="902">
      <c r="Z902" s="5"/>
    </row>
    <row r="903">
      <c r="Z903" s="5"/>
    </row>
    <row r="904">
      <c r="Z904" s="5"/>
    </row>
    <row r="905">
      <c r="Z905" s="5"/>
    </row>
    <row r="906">
      <c r="Z906" s="5"/>
    </row>
    <row r="907">
      <c r="Z907" s="5"/>
    </row>
    <row r="908">
      <c r="Z908" s="5"/>
    </row>
    <row r="909">
      <c r="Z909" s="5"/>
    </row>
    <row r="910">
      <c r="Z910" s="5"/>
    </row>
    <row r="911">
      <c r="Z911" s="5"/>
    </row>
    <row r="912">
      <c r="Z912" s="5"/>
    </row>
    <row r="913">
      <c r="Z913" s="5"/>
    </row>
    <row r="914">
      <c r="Z914" s="5"/>
    </row>
    <row r="915">
      <c r="Z915" s="5"/>
    </row>
    <row r="916">
      <c r="Z916" s="5"/>
    </row>
    <row r="917">
      <c r="Z917" s="5"/>
    </row>
    <row r="918">
      <c r="Z918" s="5"/>
    </row>
    <row r="919">
      <c r="Z919" s="5"/>
    </row>
    <row r="920">
      <c r="Z920" s="5"/>
    </row>
    <row r="921">
      <c r="Z921" s="5"/>
    </row>
    <row r="922">
      <c r="Z922" s="5"/>
    </row>
    <row r="923">
      <c r="Z923" s="5"/>
    </row>
    <row r="924">
      <c r="Z924" s="5"/>
    </row>
    <row r="925">
      <c r="Z925" s="5"/>
    </row>
    <row r="926">
      <c r="Z926" s="5"/>
    </row>
    <row r="927">
      <c r="Z927" s="5"/>
    </row>
    <row r="928">
      <c r="Z928" s="5"/>
    </row>
    <row r="929">
      <c r="Z929" s="5"/>
    </row>
    <row r="930">
      <c r="Z930" s="5"/>
    </row>
    <row r="931">
      <c r="Z931" s="5"/>
    </row>
    <row r="932">
      <c r="Z932" s="5"/>
    </row>
    <row r="933">
      <c r="Z933" s="5"/>
    </row>
    <row r="934">
      <c r="Z934" s="5"/>
    </row>
    <row r="935">
      <c r="Z935" s="5"/>
    </row>
    <row r="936">
      <c r="Z936" s="5"/>
    </row>
    <row r="937">
      <c r="Z937" s="5"/>
    </row>
    <row r="938">
      <c r="Z938" s="5"/>
    </row>
    <row r="939">
      <c r="Z939" s="5"/>
    </row>
    <row r="940">
      <c r="Z940" s="5"/>
    </row>
    <row r="941">
      <c r="Z941" s="5"/>
    </row>
    <row r="942">
      <c r="Z942" s="5"/>
    </row>
    <row r="943">
      <c r="Z943" s="5"/>
    </row>
    <row r="944">
      <c r="Z944" s="5"/>
    </row>
    <row r="945">
      <c r="Z945" s="5"/>
    </row>
    <row r="946">
      <c r="Z946" s="5"/>
    </row>
    <row r="947">
      <c r="Z947" s="5"/>
    </row>
    <row r="948">
      <c r="Z948" s="5"/>
    </row>
    <row r="949">
      <c r="Z949" s="5"/>
    </row>
    <row r="950">
      <c r="Z950" s="5"/>
    </row>
    <row r="951">
      <c r="Z951" s="5"/>
    </row>
    <row r="952">
      <c r="Z952" s="5"/>
    </row>
    <row r="953">
      <c r="Z953" s="5"/>
    </row>
    <row r="954">
      <c r="Z954" s="5"/>
    </row>
    <row r="955">
      <c r="Z955" s="5"/>
    </row>
    <row r="956">
      <c r="Z956" s="5"/>
    </row>
    <row r="957">
      <c r="Z957" s="5"/>
    </row>
    <row r="958">
      <c r="Z958" s="5"/>
    </row>
    <row r="959">
      <c r="Z959" s="5"/>
    </row>
    <row r="960">
      <c r="Z960" s="5"/>
    </row>
    <row r="961">
      <c r="Z961" s="5"/>
    </row>
    <row r="962">
      <c r="Z962" s="5"/>
    </row>
    <row r="963">
      <c r="Z963" s="5"/>
    </row>
    <row r="964">
      <c r="Z964" s="5"/>
    </row>
    <row r="965">
      <c r="Z965" s="5"/>
    </row>
    <row r="966">
      <c r="Z966" s="5"/>
    </row>
    <row r="967">
      <c r="Z967" s="5"/>
    </row>
    <row r="968">
      <c r="Z968" s="5"/>
    </row>
    <row r="969">
      <c r="Z969" s="5"/>
    </row>
    <row r="970">
      <c r="Z970" s="5"/>
    </row>
    <row r="971">
      <c r="Z971" s="5"/>
    </row>
    <row r="972">
      <c r="Z972" s="5"/>
    </row>
    <row r="973">
      <c r="Z973" s="5"/>
    </row>
    <row r="974">
      <c r="Z974" s="5"/>
    </row>
    <row r="975">
      <c r="Z975" s="5"/>
    </row>
    <row r="976">
      <c r="Z976" s="5"/>
    </row>
    <row r="977">
      <c r="Z977" s="5"/>
    </row>
    <row r="978">
      <c r="Z978" s="5"/>
    </row>
    <row r="979">
      <c r="Z979" s="5"/>
    </row>
    <row r="980">
      <c r="Z980" s="5"/>
    </row>
    <row r="981">
      <c r="Z981" s="5"/>
    </row>
    <row r="982">
      <c r="Z982" s="5"/>
    </row>
    <row r="983">
      <c r="Z983" s="5"/>
    </row>
    <row r="984">
      <c r="Z984" s="5"/>
    </row>
    <row r="985">
      <c r="Z985" s="5"/>
    </row>
    <row r="986">
      <c r="Z986" s="5"/>
    </row>
    <row r="987">
      <c r="Z987" s="5"/>
    </row>
    <row r="988">
      <c r="Z988" s="5"/>
    </row>
    <row r="989">
      <c r="Z989" s="5"/>
    </row>
    <row r="990">
      <c r="Z990" s="5"/>
    </row>
    <row r="991">
      <c r="Z991" s="5"/>
    </row>
    <row r="992">
      <c r="Z992" s="5"/>
    </row>
    <row r="993">
      <c r="Z993" s="5"/>
    </row>
    <row r="994">
      <c r="Z994" s="5"/>
    </row>
    <row r="995">
      <c r="Z995" s="5"/>
    </row>
    <row r="996">
      <c r="Z996" s="5"/>
    </row>
    <row r="997">
      <c r="Z997" s="5"/>
    </row>
    <row r="998">
      <c r="Z998" s="5"/>
    </row>
    <row r="999">
      <c r="Z999" s="5"/>
    </row>
    <row r="1000">
      <c r="Z1000" s="5"/>
    </row>
    <row r="1001">
      <c r="Z1001" s="5"/>
    </row>
    <row r="1002">
      <c r="Z1002" s="5"/>
    </row>
  </sheetData>
  <mergeCells count="14">
    <mergeCell ref="U3:W3"/>
    <mergeCell ref="X3:AA3"/>
    <mergeCell ref="AB3:AE3"/>
    <mergeCell ref="AF3:AI3"/>
    <mergeCell ref="AJ3:AN3"/>
    <mergeCell ref="AO3:AO4"/>
    <mergeCell ref="AP3:AP4"/>
    <mergeCell ref="B3:B4"/>
    <mergeCell ref="C3:C4"/>
    <mergeCell ref="D3:G3"/>
    <mergeCell ref="H3:K3"/>
    <mergeCell ref="L3:O3"/>
    <mergeCell ref="P3:S3"/>
    <mergeCell ref="T3:T4"/>
  </mergeCells>
  <drawing r:id="rId1"/>
</worksheet>
</file>